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45" windowHeight="5325" tabRatio="745" activeTab="1"/>
  </bookViews>
  <sheets>
    <sheet name="1 класс" sheetId="31" r:id="rId1"/>
    <sheet name="2 класс" sheetId="32" r:id="rId2"/>
    <sheet name="3 класс" sheetId="33" r:id="rId3"/>
    <sheet name="4 класс" sheetId="34" r:id="rId4"/>
    <sheet name="5 класс " sheetId="23" r:id="rId5"/>
    <sheet name="6 класс " sheetId="24" r:id="rId6"/>
    <sheet name="7 класс" sheetId="25" r:id="rId7"/>
    <sheet name="8 класс" sheetId="26" r:id="rId8"/>
    <sheet name="9 класс" sheetId="22" r:id="rId9"/>
  </sheets>
  <definedNames>
    <definedName name="базовый" localSheetId="0">#REF!</definedName>
    <definedName name="базовый" localSheetId="1">#REF!</definedName>
    <definedName name="базовый" localSheetId="2">#REF!</definedName>
    <definedName name="базовый" localSheetId="3">#REF!</definedName>
    <definedName name="базовый" localSheetId="4">#REF!</definedName>
    <definedName name="базовый" localSheetId="5">#REF!</definedName>
    <definedName name="базовый" localSheetId="6">#REF!</definedName>
    <definedName name="базовый" localSheetId="7">#REF!</definedName>
    <definedName name="базовый">#REF!</definedName>
  </definedNames>
  <calcPr calcId="125725"/>
</workbook>
</file>

<file path=xl/calcChain.xml><?xml version="1.0" encoding="utf-8"?>
<calcChain xmlns="http://schemas.openxmlformats.org/spreadsheetml/2006/main">
  <c r="C38" i="34"/>
  <c r="D24"/>
  <c r="C24"/>
  <c r="E23"/>
  <c r="E22"/>
  <c r="E20"/>
  <c r="E19"/>
  <c r="E18"/>
  <c r="E17"/>
  <c r="E16"/>
  <c r="E15"/>
  <c r="E14"/>
  <c r="E13"/>
  <c r="E12"/>
  <c r="E11"/>
  <c r="E10"/>
  <c r="C39" i="33"/>
  <c r="D25"/>
  <c r="C25"/>
  <c r="E25" s="1"/>
  <c r="E24"/>
  <c r="E23"/>
  <c r="E21"/>
  <c r="E20"/>
  <c r="E19"/>
  <c r="E18"/>
  <c r="E17"/>
  <c r="E16"/>
  <c r="E15"/>
  <c r="E14"/>
  <c r="E13"/>
  <c r="E12"/>
  <c r="E11"/>
  <c r="E10"/>
  <c r="C36" i="32"/>
  <c r="D22"/>
  <c r="C22"/>
  <c r="E21"/>
  <c r="E20"/>
  <c r="E18"/>
  <c r="E16"/>
  <c r="E15"/>
  <c r="E14"/>
  <c r="E13"/>
  <c r="E12"/>
  <c r="E11"/>
  <c r="E10"/>
  <c r="E10" i="31"/>
  <c r="E11"/>
  <c r="E12"/>
  <c r="E13"/>
  <c r="E14"/>
  <c r="E15"/>
  <c r="E16"/>
  <c r="E17"/>
  <c r="E18"/>
  <c r="E19"/>
  <c r="C20"/>
  <c r="D20"/>
  <c r="E20" s="1"/>
  <c r="C31"/>
  <c r="E22" i="32" l="1"/>
  <c r="E24" i="34"/>
  <c r="E10" i="26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C34"/>
  <c r="D34"/>
  <c r="C47"/>
  <c r="C45" i="25"/>
  <c r="D33"/>
  <c r="C33"/>
  <c r="E32"/>
  <c r="E31"/>
  <c r="E30"/>
  <c r="E2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3" l="1"/>
  <c r="E34" i="26"/>
  <c r="C46" i="24"/>
  <c r="D33"/>
  <c r="C33"/>
  <c r="E32"/>
  <c r="E31"/>
  <c r="E30"/>
  <c r="E29"/>
  <c r="E27"/>
  <c r="E26"/>
  <c r="E24"/>
  <c r="E23"/>
  <c r="E22"/>
  <c r="E21"/>
  <c r="E20"/>
  <c r="E19"/>
  <c r="E18"/>
  <c r="E17"/>
  <c r="E16"/>
  <c r="E15"/>
  <c r="E14"/>
  <c r="E13"/>
  <c r="E12"/>
  <c r="E11"/>
  <c r="E10"/>
  <c r="E10" i="23"/>
  <c r="E11"/>
  <c r="E12"/>
  <c r="E13"/>
  <c r="E14"/>
  <c r="E15"/>
  <c r="E16"/>
  <c r="E17"/>
  <c r="E18"/>
  <c r="E20"/>
  <c r="E21"/>
  <c r="E22"/>
  <c r="E23"/>
  <c r="E24"/>
  <c r="E25"/>
  <c r="E26"/>
  <c r="E27"/>
  <c r="E28"/>
  <c r="E30"/>
  <c r="E31"/>
  <c r="E32"/>
  <c r="C33"/>
  <c r="D33"/>
  <c r="C46"/>
  <c r="E33" i="24" l="1"/>
  <c r="E33" i="23"/>
  <c r="D52" i="22"/>
  <c r="C43"/>
  <c r="D30"/>
  <c r="C30"/>
  <c r="E29"/>
  <c r="E28"/>
  <c r="E27"/>
  <c r="E26"/>
  <c r="E25"/>
  <c r="E23"/>
  <c r="E22"/>
  <c r="E21"/>
  <c r="E20"/>
  <c r="E19"/>
  <c r="E18"/>
  <c r="E17"/>
  <c r="E16"/>
  <c r="E15"/>
  <c r="E14"/>
  <c r="E13"/>
  <c r="E12"/>
  <c r="E11"/>
  <c r="E10"/>
  <c r="E30" l="1"/>
</calcChain>
</file>

<file path=xl/sharedStrings.xml><?xml version="1.0" encoding="utf-8"?>
<sst xmlns="http://schemas.openxmlformats.org/spreadsheetml/2006/main" count="2000" uniqueCount="372">
  <si>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</si>
  <si>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</si>
  <si>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</si>
  <si>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</si>
  <si>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</si>
  <si>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</si>
  <si>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Наличие рецензии на модифициро-ванную программу от ТИМО р-на 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</si>
  <si>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</si>
  <si>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</si>
  <si>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</si>
  <si>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</si>
  <si>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</si>
  <si>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</si>
  <si>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</si>
  <si>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</si>
  <si>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</si>
  <si>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</si>
  <si>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</si>
  <si>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</si>
  <si>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</si>
  <si>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</si>
  <si>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</si>
  <si>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</si>
  <si>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</si>
  <si>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</si>
  <si>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</si>
  <si>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</si>
  <si>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</si>
  <si>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Технология</t>
  </si>
  <si>
    <t>Основы безопасности жизнедеятельности</t>
  </si>
  <si>
    <t>Физическая культура</t>
  </si>
  <si>
    <t>Физ. культура и основы без. жизн-ти</t>
  </si>
  <si>
    <t>Итого</t>
  </si>
  <si>
    <t>Всего часов на пред-мет</t>
  </si>
  <si>
    <t>Предпрофильные курсы</t>
  </si>
  <si>
    <t>5-9</t>
  </si>
  <si>
    <t>нет</t>
  </si>
  <si>
    <t>да</t>
  </si>
  <si>
    <t>Наименование, авторы, издательство, год издания</t>
  </si>
  <si>
    <t>Контр. показатели (5-ти дн. уч. неделя)</t>
  </si>
  <si>
    <t>Контр. показатели (6-ти дн. уч. неделя)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</si>
  <si>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</si>
  <si>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</si>
  <si>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</si>
  <si>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</si>
  <si>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</si>
  <si>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</si>
  <si>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</si>
  <si>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</si>
  <si>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Окружающий мир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</si>
  <si>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</si>
  <si>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</si>
  <si>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</si>
  <si>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</si>
  <si>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</si>
  <si>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</si>
  <si>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</si>
  <si>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</si>
  <si>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t>Кол-во часов в неделю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</si>
  <si>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</si>
  <si>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</si>
  <si>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</si>
  <si>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</si>
  <si>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</si>
  <si>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</si>
  <si>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</si>
  <si>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</si>
  <si>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</si>
  <si>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по прик. 253 от 31.03.14</t>
  </si>
  <si>
    <t xml:space="preserve">прош-лых лет </t>
  </si>
  <si>
    <r>
      <t xml:space="preserve">кол-во часов </t>
    </r>
    <r>
      <rPr>
        <i/>
        <sz val="10"/>
        <color theme="1"/>
        <rFont val="Times New Roman"/>
        <family val="1"/>
        <charset val="204"/>
      </rPr>
      <t>(как в книжном варианте программы)</t>
    </r>
  </si>
  <si>
    <t>Основы религиозных культур и светской этики</t>
  </si>
  <si>
    <t>по пе-речню на 13/14 у.г.</t>
  </si>
  <si>
    <t>ВНЕУРОЧНАЯ ДЕЯТЕЛЬНОСТЬ</t>
  </si>
  <si>
    <t>ПРЕДПРОФИЛЬНАЯ ПОДГОТОВКА</t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</si>
  <si>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</si>
  <si>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</si>
  <si>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</si>
  <si>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</si>
  <si>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>30%</t>
  </si>
  <si>
    <t>кружок</t>
  </si>
  <si>
    <t>Общекультурное</t>
  </si>
  <si>
    <r>
      <t xml:space="preserve">Литературный кружок. </t>
    </r>
    <r>
      <rPr>
        <sz val="11"/>
        <color theme="1"/>
        <rFont val="Times New Roman"/>
        <family val="1"/>
        <charset val="204"/>
      </rPr>
      <t>Программа составлена коллективом учителей  МБОУ Школа №138. 2016г.</t>
    </r>
  </si>
  <si>
    <t>Общеинтеллектуальное Литературный кружок</t>
  </si>
  <si>
    <t>40%</t>
  </si>
  <si>
    <t>клуб</t>
  </si>
  <si>
    <r>
      <t xml:space="preserve">Мир цифр. </t>
    </r>
    <r>
      <rPr>
        <sz val="11"/>
        <color theme="1"/>
        <rFont val="Times New Roman"/>
        <family val="1"/>
        <charset val="204"/>
      </rPr>
      <t>Программа составлена коллективом учителей  МБОУ Школа №138. 2016г.</t>
    </r>
  </si>
  <si>
    <t>Общеинтеллектуальное</t>
  </si>
  <si>
    <r>
      <t xml:space="preserve">Юный эколог. </t>
    </r>
    <r>
      <rPr>
        <sz val="10"/>
        <color theme="1"/>
        <rFont val="Times New Roman"/>
        <family val="1"/>
        <charset val="204"/>
      </rPr>
      <t>Программа составлена коллективом учителей  МБОУ Школа №138. 2016г.</t>
    </r>
  </si>
  <si>
    <t>Социальное</t>
  </si>
  <si>
    <t>Духовно-нравственное</t>
  </si>
  <si>
    <t>0%</t>
  </si>
  <si>
    <t>секция</t>
  </si>
  <si>
    <r>
      <rPr>
        <b/>
        <sz val="11"/>
        <color theme="1"/>
        <rFont val="Times New Roman"/>
        <family val="1"/>
        <charset val="204"/>
      </rPr>
      <t>Будь здоров!</t>
    </r>
    <r>
      <rPr>
        <sz val="11"/>
        <color theme="1"/>
        <rFont val="Times New Roman"/>
        <family val="1"/>
        <charset val="204"/>
      </rPr>
      <t xml:space="preserve"> Программа составлена коллективом учителей  МБОУ Школа №138. 2016г.</t>
    </r>
  </si>
  <si>
    <t>Спортивно-оздоровительное</t>
  </si>
  <si>
    <t>Г.И.Данилова. Искусство. Вечные образы искусства. Мифология. 5 кл. -М: Дрофа, 2013</t>
  </si>
  <si>
    <t>Искусство. 5-9 кл. Программы для общеобр.учрежд. Г.И.Данилова. М: Дрофа, 2014</t>
  </si>
  <si>
    <t>34</t>
  </si>
  <si>
    <t>1</t>
  </si>
  <si>
    <t>Искусство (факультатив)</t>
  </si>
  <si>
    <t>Часть, формируемая участниками образовательного процесса:</t>
  </si>
  <si>
    <t>102</t>
  </si>
  <si>
    <t>3</t>
  </si>
  <si>
    <t>А.Т. Смирнов, Б.О. Хренников. Основы безопасности жизнедеятельности.. Рабочие рограммы для общеобр.учр.5-9 классы. М.: Просвещение, 2016</t>
  </si>
  <si>
    <t>Синица Н.В., Самородский П.С., Симоненко В.Д. Технология. Учебник. 5 класс. Универсальная линия.М.: Вентана-Граф, 2015</t>
  </si>
  <si>
    <t>5-8</t>
  </si>
  <si>
    <t>Синица Н.В., Самородский П.С., Симоненко В.Д. Технология. Программа для общеобр.учр.5-8(9) классы. Универсальная линия.М.: Вентана-Граф, 2014</t>
  </si>
  <si>
    <t>68</t>
  </si>
  <si>
    <t>2</t>
  </si>
  <si>
    <t>Горяева Н. А., Островская О. В. Изобразительное искусство. Декоративно-прикладное искусство в жизни человека. 5 класс. Учебник для общеобразовательных организаций. (Школа Неменского). М:Просвещение, 2015</t>
  </si>
  <si>
    <t>5-7</t>
  </si>
  <si>
    <t>Пасечник В.В. Биология. Бактерии, грибы, растения. 5 кл.М: Дрофа, 2013-2014</t>
  </si>
  <si>
    <t>Алексушин  Г.В.  Самароведение:  Учебник для 5-6 классов  общеобразовательных учреждений. – Самара, 2015.</t>
  </si>
  <si>
    <t>5</t>
  </si>
  <si>
    <t>Самароведение</t>
  </si>
  <si>
    <t>Программа основного общего образования. География. 5-9 кл. И.И.Баринова, В.П. Дронов, И.В. Душина, И.В.Сиротин. М: Дрофа, 2014</t>
  </si>
  <si>
    <t>Л.Н.Боголюбов. Обществознание. Рабочие программы. 5-9 кл. М: Просвещение, 2016</t>
  </si>
  <si>
    <t>Всеобщая история. Рабочие программы. Предметная линия учебников А.А. Вигасина, О.С. Сороко-Цюпы. 5-9 кл. .-М.: Просвещение, 2014</t>
  </si>
  <si>
    <t>5-6</t>
  </si>
  <si>
    <t>170</t>
  </si>
  <si>
    <t xml:space="preserve">да                    </t>
  </si>
  <si>
    <t xml:space="preserve">да                                                     </t>
  </si>
  <si>
    <t>1.Учебник немецкого языка для 5 класса общеобразовательных учреждений. Шаги Бим И.Л., Садомова Л.В., М.«Просвещение», 2015                                                                    2. Кузовлев В.П., Лапа Н.М., Перегудова Э.Ш. и др.  Английский язык. 5 класс. М. «Просвещение», 2016</t>
  </si>
  <si>
    <t xml:space="preserve">нет                                </t>
  </si>
  <si>
    <t>из части, форми-руемой участни-ками обр. процесса</t>
  </si>
  <si>
    <t>из обяза-тельной части БУП</t>
  </si>
  <si>
    <t>М.Т.Баранов, Т.А.Ладыженская, Н.М. Шанский. Русский язык. Рабочие программы. М: Просвещение, 2016</t>
  </si>
  <si>
    <t>Коровина В.Я. Литература. Рабочие программы. М: Просвещение, 2016</t>
  </si>
  <si>
    <t>Физич.культура: учеб.для уч-ся 5-7 кл. общеобр.учр.под ред. М.Я.Виленского. М:Просвещение, 2016</t>
  </si>
  <si>
    <t>6</t>
  </si>
  <si>
    <t>204</t>
  </si>
  <si>
    <t xml:space="preserve"> Т.А.Ладыженская,М.Т.Баранов, Л.А. Тростенцова. Русский язык. 6 кл. М: Просвещение, 2015</t>
  </si>
  <si>
    <t>Полухина В.П., Коровина В.Я. Литература. 6 кл. М:Просвещение, 2015</t>
  </si>
  <si>
    <t>нет                                нет</t>
  </si>
  <si>
    <t xml:space="preserve">да                                                      </t>
  </si>
  <si>
    <t>Н.Я.Виленкин, В.И.Жохов. Математика. 6 класс. М:Мнемозина, 2015</t>
  </si>
  <si>
    <t>1+1</t>
  </si>
  <si>
    <t>40+28</t>
  </si>
  <si>
    <t>1.Данилов А.А. История России.Рабочие программы. 6-9 кл. М:Просвещение, 2016        2.Всеобщая история. Рабочие программы. Предметная линия учебников А.А. Вигасина, О.С. Сороко-Цюпы. 5-9 кл. .-М.: Просвещение, 2014</t>
  </si>
  <si>
    <t>да            да</t>
  </si>
  <si>
    <t>да                         да</t>
  </si>
  <si>
    <t>Т.П. Герасимова, Н.П.Неклюкова. География. Начальный курс. 6 кл. М: Дрофа, 2015</t>
  </si>
  <si>
    <t>Пасечник В.В. Биология. Многообразие покрытосеменных растений. 6 кл.М: Дрофа, 2014-2015</t>
  </si>
  <si>
    <t>Неменская Л.А. Изобразительное искусство. Искусство в жизни человека. 6 класс. Учебник для общеобразовательных организаций. (Школа Неменского). М:Просвещение, 2015</t>
  </si>
  <si>
    <t>Синица Н.В., Самородский П.С., Симоненко В.Д. Технология. Учебник. 6 класс. Универсальная линия.М.: Вентана-Граф, 2015</t>
  </si>
  <si>
    <t>А.Т. Смирнов, Б.О. Хренников. Основы безопасности жизнедеятельности.. Рабочие рограммы для общеобр.учр.5-9 классы. М.: Просвещение, 2014</t>
  </si>
  <si>
    <t>Инд.груп.занятия по русскому языку</t>
  </si>
  <si>
    <t>Программа составлена коллективом учителей русского языка МБОУ Школа №138.</t>
  </si>
  <si>
    <t>Инд.груп.занятия по математике</t>
  </si>
  <si>
    <t>Программа составлена коллективом учителей математики МБОУ Школа №138.</t>
  </si>
  <si>
    <t>Г.И.Данилова. Искусство. Вечные образы искусства. Библия. 6 кл. -М: Дрофа, 2014</t>
  </si>
  <si>
    <r>
      <rPr>
        <b/>
        <sz val="11"/>
        <color theme="1"/>
        <rFont val="Times New Roman"/>
        <family val="1"/>
        <charset val="204"/>
      </rPr>
      <t>Будь здоров!</t>
    </r>
    <r>
      <rPr>
        <sz val="11"/>
        <color theme="1"/>
        <rFont val="Times New Roman"/>
        <family val="1"/>
        <charset val="204"/>
      </rPr>
      <t xml:space="preserve"> Программа составлена коллективом учителей  МБОУ Школа№138. 2016г.</t>
    </r>
  </si>
  <si>
    <r>
      <t xml:space="preserve">Мир театра </t>
    </r>
    <r>
      <rPr>
        <sz val="11"/>
        <color theme="1"/>
        <rFont val="Times New Roman"/>
        <family val="1"/>
        <charset val="204"/>
      </rPr>
      <t xml:space="preserve"> Е.Р. Ганелин. Школьный театр. Программа обучения детей основам сценического искусства. Санкт- Петербург. 2012</t>
    </r>
  </si>
  <si>
    <t xml:space="preserve"> Т.А.Ладыженская,М.Т.Баранов, Л.А. Тростенцова. Русский язык. 7 кл. М: Просвещение, 2015</t>
  </si>
  <si>
    <t xml:space="preserve">нет                            </t>
  </si>
  <si>
    <t xml:space="preserve">нет                        </t>
  </si>
  <si>
    <t xml:space="preserve">да                   </t>
  </si>
  <si>
    <t>3алг+      2геом</t>
  </si>
  <si>
    <t>102алг+   68 геом</t>
  </si>
  <si>
    <t>нет          нет</t>
  </si>
  <si>
    <t>нет               нет</t>
  </si>
  <si>
    <t>да                                  да</t>
  </si>
  <si>
    <t>да                                             да</t>
  </si>
  <si>
    <t>Информатика. Программа для основной школы.5-6, 7-9 кл. Л.Босова,  М: БИНОМ, 2014</t>
  </si>
  <si>
    <t>42+26</t>
  </si>
  <si>
    <t>1.Данилов А.А. История России.Рабочие программы. 6-9 кл. М:Просвещение, 2014        2.Всеобщая история. Рабочие программы. Предметная линия учебников А.А. Вигасина, О.С. Сороко-Цюпы. 5-9 кл. .-М.: Просвещение, 2014</t>
  </si>
  <si>
    <t>нет                    нет</t>
  </si>
  <si>
    <t>нет                         нет</t>
  </si>
  <si>
    <t>да                           да</t>
  </si>
  <si>
    <t>да                            да</t>
  </si>
  <si>
    <t>Прогамма "Физика 7-9". Е.М.Гутник, А.В.Перышкин. М:Дрофа, 2014</t>
  </si>
  <si>
    <t>А.В.Перышкин.Физика.7 кл.М:Дрофа, 2016</t>
  </si>
  <si>
    <t>Неменская Л.А. Изобразительное искусство. Дизайн и архитектура в жизни человека. 7 класс. Учебник для общеобразовательных организаций. (Школа Неменского). М:Просвещение, 2015</t>
  </si>
  <si>
    <t>Синица Н.В., Самородский П.С., Симоненко В.Д. Технология. Учебник. 7 класс. Универсальная линия.М.: Вентана-Граф, 2015</t>
  </si>
  <si>
    <t>ОБЖ. 7 кл.: Учебник для общеобразоват. учреждений / А.Т.Смирнов, Б.О. Хренников.  М.: Просвещение , 2015-2016</t>
  </si>
  <si>
    <t>7</t>
  </si>
  <si>
    <t>Г.И.Данилова. Искусство.  Мир и человек в искусстве. 7 кл. -М: Дрофа, 2015</t>
  </si>
  <si>
    <t xml:space="preserve">1.Учебник немецкого языка для 7 класса общеобразовательных учреждений. Шаги Бим И.Л., Садомова Л.В., М.«Просвещение», 2015                                                                    </t>
  </si>
  <si>
    <t xml:space="preserve">1. Бим И. Л., Садомова Л. В.
Немецкий язык. Рабочие программы. 5-9 классы.  М. «Просвещение»,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</si>
  <si>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1.Учебник немецкого языка для 6 класса общеобразовательных учреждений. Шаги 1. Бим И.Л.   Немецкий  язык. 6 класс. М. «Просвещение», 2015                2. Кузовлев В.П., Лапа Н.М., Перегудова Э.Ш. и др.  Английский язык. 6 класс. М. «Просвещение», 2016</t>
  </si>
  <si>
    <t>А.В.Перышкин.Физика.8 кл.М:Дрофа, 2016</t>
  </si>
  <si>
    <t>8</t>
  </si>
  <si>
    <t xml:space="preserve"> Т.А.Ладыженская,М.Т.Баранов, Л.А. Тростенцова. Русский язык. 8 кл. М: Просвещение, 2016</t>
  </si>
  <si>
    <t>Программа составлена коллективом учителей русского языка и литературы МБОУ Школа №138.</t>
  </si>
  <si>
    <t>Программа составлена коллективом учителей математики МБОУ Школа №138 г.о. Самара</t>
  </si>
  <si>
    <t>ОБЖ. 8 кл.: Учебник для общеобразоват. учреждений / А.Т.Смирнов, Б.О. Хренников.  М.: Просвещение , 2016</t>
  </si>
  <si>
    <t>Неменская Л.А. Изобразительное искусство. Дизайн и архитектура в жизни человека. 8 класс. Учебник для общеобразовательных организаций. (Школа Неменского). М:Просвещение, 2015</t>
  </si>
  <si>
    <t>А.В.Перышкин.Физика.9 кл.М:Дрофа, 2016</t>
  </si>
  <si>
    <t>ОБЖ. 9 кл.: Учебник для общеобразоват. учреждений / А.Т.Смирнов, Б.О. Хренников.  М.: Просвещение , 2016</t>
  </si>
  <si>
    <t>Транспорт</t>
  </si>
  <si>
    <t>Курс юного спасателя</t>
  </si>
  <si>
    <t>Работа с информацией</t>
  </si>
  <si>
    <t>Компьютерная графика и дизайн</t>
  </si>
  <si>
    <t>полуг.</t>
  </si>
  <si>
    <t>Спирин И.В.Транспорт</t>
  </si>
  <si>
    <t>Тимохина Ю.И. Курс юного спасателя</t>
  </si>
  <si>
    <t>Коряковцева Н.А.Работа с информацией</t>
  </si>
  <si>
    <t>Мусорина М.К. Компьютерная графика и дизайн</t>
  </si>
  <si>
    <t xml:space="preserve">Мордкович А.Г. Алгебра. 9 кл. в 2ч. Учебник для уч-ся общеобр.учр.М:Мнемозина, 2015   </t>
  </si>
  <si>
    <t xml:space="preserve"> Т.А.Ладыженская,М.Т.Баранов, Л.А. Тростенцова. Русский язык.9 кл. М: Просвещение, 2016</t>
  </si>
  <si>
    <t xml:space="preserve">Мордкович А.Г. Алгебра.8кл. в 2ч. Учебник для уч-ся общеобр.учр.М:Мнемозина, 2015   </t>
  </si>
  <si>
    <t>Г.И.Данилова. Искусство.  Мир и человек в искусстве. 8кл. -М: Дрофа, 2015</t>
  </si>
  <si>
    <t>Голуб Г.Б., Великанова А.В. Предпрофильная подготовка учащихся: Рекомендации по организации и проведению/ под ред.проф. Е.Я.Когана. Самара: "Учеб.литература", 2009</t>
  </si>
  <si>
    <t>9</t>
  </si>
  <si>
    <r>
      <t xml:space="preserve">Я-граждание России. Программа  </t>
    </r>
    <r>
      <rPr>
        <sz val="10"/>
        <color theme="1"/>
        <rFont val="Times New Roman"/>
        <family val="1"/>
        <charset val="204"/>
      </rPr>
      <t xml:space="preserve">составлена коллективом учителей МБОУ Школа № 138 на основе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Концепции духовно-нравственного воспитания российских школьников с учетом «Требований к результатам освоения ООП ООО</t>
    </r>
  </si>
  <si>
    <t>Школа России</t>
  </si>
  <si>
    <t>1-4</t>
  </si>
  <si>
    <t>4</t>
  </si>
  <si>
    <t>132</t>
  </si>
  <si>
    <t>66</t>
  </si>
  <si>
    <t>33</t>
  </si>
  <si>
    <t>99</t>
  </si>
  <si>
    <t>Духовно-нравсвенное</t>
  </si>
  <si>
    <t>Клуб</t>
  </si>
  <si>
    <t>Кружок</t>
  </si>
  <si>
    <t>136</t>
  </si>
  <si>
    <t>Секция</t>
  </si>
  <si>
    <t>22%</t>
  </si>
  <si>
    <t>12%</t>
  </si>
  <si>
    <t>25%</t>
  </si>
  <si>
    <t>3%</t>
  </si>
  <si>
    <t>5,0</t>
  </si>
  <si>
    <t>4,0</t>
  </si>
  <si>
    <t>2,0</t>
  </si>
  <si>
    <t>1,0</t>
  </si>
  <si>
    <t>3,0</t>
  </si>
  <si>
    <t>Рабочая программа модифицирована за счёт сокращения часов, отводимых на изучение отдельных произведений. Сокращение не повлияло на выполнение программы. Образовательный результат будет достигнут за счёт интенсификации учебного материала и использования образовательных технологий.</t>
  </si>
  <si>
    <t>Рецензия на модифицированную программу:                                                                                                                     П 8 от 24.08.2015г.</t>
  </si>
  <si>
    <t xml:space="preserve"> В.И.Лях. Физическая культура. Рабочие программы. 5-9 класс, М: Просвещение, 2014
</t>
  </si>
  <si>
    <t>Плешаков А.А. Окружающий мир. 4 класс / А. Плешаков. - М.: Просвещение, 2014-2017</t>
  </si>
  <si>
    <t xml:space="preserve">1. Бим И. Л., Садомова Л. В.
Немецкий язык. Рабочие программы. 5-9 классы.  М. «Просвещение», 2014                  2. Кузовлев В. П., Лапа Н. М., Перегудова Э. Ш. Английский язык. Рабочая программа 5-9 классы. М.: «Просвещение»,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</si>
  <si>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Математика. Сборник рабочих программ       5-6 класс.  Под ред. Бурмистровой Т.А. М:Просвещение, 2015</t>
  </si>
  <si>
    <r>
      <t xml:space="preserve">Юный эколог. </t>
    </r>
    <r>
      <rPr>
        <sz val="11"/>
        <color theme="1"/>
        <rFont val="Times New Roman"/>
        <family val="1"/>
        <charset val="204"/>
      </rPr>
      <t>Программа составлена коллективом учителей  МБОУ Школа №138. 2016г.</t>
    </r>
  </si>
  <si>
    <t xml:space="preserve">Общеинтеллектуальное </t>
  </si>
  <si>
    <r>
      <t xml:space="preserve">Мир театра </t>
    </r>
    <r>
      <rPr>
        <sz val="11"/>
        <color theme="1"/>
        <rFont val="Times New Roman"/>
        <family val="1"/>
        <charset val="204"/>
      </rPr>
      <t xml:space="preserve"> Е.Р. Ганелин. Школьный театр. Программа обучения детей основам сценического искусства. Санкт- Петербург. 2014</t>
    </r>
  </si>
  <si>
    <t xml:space="preserve"> Коровина В.Я. Литература. 7 кл. М:Просвещение, ,2016</t>
  </si>
  <si>
    <t>Программа "Физика 7-9". Е.М.Гутник, А.В.Перышкин. М:Дрофа, 2014</t>
  </si>
  <si>
    <t>1. История России. 7класс в 2-х частях Н.М. Арсентьев и др., .под ред. Академика РАН Торкунова А.В., М:Просвещение ,2017      2.Юдовская А.Я., Баранов П.А., Ванюшкина Л.М. Всеобщая история. История Нового времени.1500-1800. М: Просвещение, 2017</t>
  </si>
  <si>
    <t xml:space="preserve">6-9       5-9                           </t>
  </si>
  <si>
    <t>Вигасин А.А., Годер Г.И.  История Древнего мира. 5 кл. М: Просвещение, 2017</t>
  </si>
  <si>
    <t xml:space="preserve">1. Алгебра. Сборник рабочих программ. 7-9 кл. /авт.сост. Т.А. Бурмистрова.-М: Просвещение, 2014                                             2. Геометрия. Рабочая программа к учебн. Л.С. Атанасяна и др. 7-9 кл. авт.-сост. В.Ф. Бутузов. М. Просвещение. 2015                                                                       </t>
  </si>
  <si>
    <r>
      <t xml:space="preserve">Я-гражданин России. Программа  </t>
    </r>
    <r>
      <rPr>
        <sz val="10"/>
        <color theme="1"/>
        <rFont val="Times New Roman"/>
        <family val="1"/>
        <charset val="204"/>
      </rPr>
      <t xml:space="preserve">составлена коллективом учителей МБОУ Школа № 138 на основе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Концепции духовно-нравственного воспитания российских школьников с учетом «Требований к результатам освоения ООП ООО. 2016</t>
    </r>
  </si>
  <si>
    <t xml:space="preserve">1. Алгебра. Сборник рабочих программ. 7-9 кл. /авт.сост. Т.А. Бурмистрова.-М: Просвещение, 2014                                             2. Геометрия. Рабочая программа к учебн. Л.С. Атанасяна и др. 7-9 кл. авт.-сост. В.Ф. Бутузов. М. Просвещение. 2015                                                                      </t>
  </si>
  <si>
    <t xml:space="preserve"> Коровина В.Я. Литература. 8 кл. М:Просвещение, 2016</t>
  </si>
  <si>
    <t>8-9</t>
  </si>
  <si>
    <r>
      <t xml:space="preserve">Я-граждание России. Программа  </t>
    </r>
    <r>
      <rPr>
        <sz val="8"/>
        <color theme="1"/>
        <rFont val="Times New Roman"/>
        <family val="1"/>
        <charset val="204"/>
      </rPr>
      <t xml:space="preserve">составлена коллективом учителей МБОУ Школа № 138 на основе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Концепции духовно-нравственного воспитания российских школьников с учетом «Требований к результатам освоения ООП ООО. 2016г.</t>
    </r>
  </si>
  <si>
    <t xml:space="preserve"> Т.А.Ладыженская,М.Т.Баранов, Л.А. Тростенцова. Русский язык. 9 кл. М: Просвещение, 2017</t>
  </si>
  <si>
    <t xml:space="preserve"> Т.А.Ладыженская,М.Т.Баранов, Л.А. Тростенцова. Русский язык. 8 кл. М: Просвещение, 2017</t>
  </si>
  <si>
    <t xml:space="preserve"> Коровина В.Я. Литература. 9 кл. М:Просвещение, 2017</t>
  </si>
  <si>
    <t xml:space="preserve">Учебник немецкого языка для 8 класса общеобразовательных учреждений. Шаги Бим И.Л., Садомова Л.В., М.«Просвещение», 2016                        2. Кузовлев В.П., Лапа Н.М., Перегудова Э.Ш. и др.  Английский язык. 8 класс. М. «Просвещение»,2017                                                               </t>
  </si>
  <si>
    <t xml:space="preserve">1.Учебник немецкого языка для 9 класса общеобразовательных учреждений. Шаги Бим И.Л., Садомова Л.В., М.«Просвещение», 2017                                                                    </t>
  </si>
  <si>
    <t>1. История России.6класс в 2-х частях Н.М. Арсентьев и др., .под ред. Академика РАН Торкунова А.В., М:Просвещение ,2017                                            2.Агибалова Е.В., Донской Г.М. Всеобщая история. История средних веков. М: Просвещение, 2017</t>
  </si>
  <si>
    <t>Л.Н.Боголюбов. Л.Ф.Иванова. Обществознание. 9 класс. М: Просвещение, 2017</t>
  </si>
  <si>
    <t>Л.Н.Боголюбов. Л.Ф.Иванова. Обществознание. 8 класс. М: Просвещение, 2017</t>
  </si>
  <si>
    <t>Л.Н.Боголюбов. Л.Ф.Иванова. Обществознание. 7 класс. М: Просвещение, 2017</t>
  </si>
  <si>
    <t>Л.Н.Боголюбов. Л.Ф.Иванова. Обществознание. 6 класс. М: Просвещение, 2017</t>
  </si>
  <si>
    <t>Л.Н.Боголюбов. Л.Ф.Иванова. Обществознание. 5 класс. М: Просвещение, 2017</t>
  </si>
  <si>
    <t>1. Мордкович А.Г. Алгебра. 7 кл. в 2ч. Учебник для уч-ся общеобр.учр.М:Мнемозина, 2015                                        2.Л.С. Атанасян, В.Ф.Бутузов. Геометрия. 7-9 кл.: учебн. Для общеобр.учрежд.М:Просвещение, 2017</t>
  </si>
  <si>
    <t>Физич.культура: учеб.для уч-ся 8-9 кл. общеобр.учр.под ред. В.И.Ляха. М:Просвещение, 2017</t>
  </si>
  <si>
    <t>ОБЖ. 5 кл.: Учебник для общеобразоват. учреждений / А.Т.Смирнов, Б.О. Хренников.  М.: Просвещение , 2017</t>
  </si>
  <si>
    <t>ОБЖ. 6 кл.: Учебник для общеобразоват. учреждений / А.Т.Смирнов, Б.О. Хренников.  М.: Просвещение , 2017</t>
  </si>
  <si>
    <t>И.В.Душина, В.А.Коринская, В.А.Щенев. География материков и океанов. 7 кл.  М: Дрофа, 2017</t>
  </si>
  <si>
    <t>И.И. Баринова. География России. Природа. 8 кл.  М: Дрофа, 2017</t>
  </si>
  <si>
    <t>Латюшин В.В. Шапкин В.А. Биология. Человек. 8 кл.М: Дрофа, 2017</t>
  </si>
  <si>
    <t>Габриелян О.С. Химия. 8 кл.-М.:Дрофа, 2017</t>
  </si>
  <si>
    <t>Синица Н.В., Самородский П.С., Симоненко В.Д. Технология. Учебник. 8 класс. Универсальная линия.М.: Вентана-Граф, 2017</t>
  </si>
  <si>
    <t>В.П.Дронов, В.Я.Ром. География. Население и хозяйство России. 9 кл.  М: Дрофа, 2017</t>
  </si>
  <si>
    <t>Каменский А.А., Кирксунов Е.А., Пасечник В.В.  Введение в общую биологию и экологию. 9 кл.М: Дрофа, 2017</t>
  </si>
  <si>
    <t>Габриелян О.С. Химия. 9 кл.-М.:Дрофа, 2017</t>
  </si>
  <si>
    <t xml:space="preserve">Мордкович А.Г. Алгебра. 7 кл. в 2ч. Учебник для уч-ся общеобр.учр.М:Мнемозина, 2015   </t>
  </si>
  <si>
    <t>Учебный план 1 класса МБОУ Школы №138 г.о. Самара на 2018-2019 уч. год</t>
  </si>
  <si>
    <t>Учебный план 2 класса МБОУ Школы №138 г.о. Самара на 2018-2019 уч. год</t>
  </si>
  <si>
    <t>Учебный план 3 класса МБОУ Школы №138 г.о. Самара на 2018-2019 уч. год</t>
  </si>
  <si>
    <t>Учебный план _5_ класса МБОУ Школа №138 г.о. Самара на 2018-2019 уч. год</t>
  </si>
  <si>
    <t>Учебный план _6_ класса МБОУ Школа №138 г.о. Самара на 2018-2019 уч. год</t>
  </si>
  <si>
    <t>Учебный план _7_ класса МБОУ Школа №138 г.о. Самара на 2018-2019 уч. год</t>
  </si>
  <si>
    <t>Учебный план _8_ класса МБОУ Школа №138 г.о. Самара на 2018-2019 уч. год</t>
  </si>
  <si>
    <t>Учебный план 9 класса МБОУ Школы №138 г.о. Самара на 2018-2019 уч. год</t>
  </si>
  <si>
    <t>С.М. Никольский, М.К. Потапов, Н.Н. Решетников и др. Математика 5 класс. М:Просвещение, 2018</t>
  </si>
  <si>
    <t>Математика. Рабочие программы. Предметная линия учебников системы "Школа России". 1-4 классы: пособие для учителей общеобразоват. организаций. М.И.Моро, М.А.Бантова, Г.В.Бельтюкова и др. М.: Просвещение,  2016</t>
  </si>
  <si>
    <t>Литературное чтение. Рабочие программы. Предметная линия учебников системы "Школа России". 1-4 классы: пособие для учителей общеобразоват. учреждений. Л.Ф.Климанова, М.В.Бойкина. М: Просвещение, 2016.</t>
  </si>
  <si>
    <t>Рабочие программы. Русский язык. Предметная линия учебников "Школа России". 1-4 классы: пособие для учителей общеобразоват учреждений. В.П.Канакина, В.Г.Горецкий, М.В.Бойкина и др. М: Просвещение, 2016</t>
  </si>
  <si>
    <t xml:space="preserve">Окружающий мир. Рабочие программы. 1-4 классы: пособие для учителей общеобразоват. учреждений. М: Просвещение, 2016. </t>
  </si>
  <si>
    <t>Музыка. Рабочие программы. Предметная линия учебников Г.П.Сергеевой, Е.Д.Критской. 1-4 классы: пособие для учителей общеобразоват. учреждений.  М: Просвещение, 2016.</t>
  </si>
  <si>
    <t>Изобразительное искусство. Рабочие программы. Предметная линия учебников под редакцией Б.М.Неменского. 1-4 классы: пособие для учителей общеобразоват. организаций. Б.М.Неменский, Л.А.Неменская, Н.А.Горяева и др. М: Просвещение, 2016</t>
  </si>
  <si>
    <t>Технология. Рабочие программы. Предметная линия учебников системы "Перспектива". 1-4 классы: пособие для учителей общеобразоват. учреждений. Н.И.Роговцева, С.В.Анащенкова и др. М: Просвещение, 2016.</t>
  </si>
  <si>
    <t>Физическая культура. Рабочие программы. Предметная линия учебников В.И.Ляха. 1-4 классы: пособие для учителей общеобразоват. учреждений. В.И.Лях. М: Просвещение, 2016.</t>
  </si>
  <si>
    <t xml:space="preserve">1. Л.Ф. Климанова, В.Г. Горецкий,  В.Г. Горецкий, В.А. Кирюшкин «Русская азбука» в 2ч. + ЭП, М: Просвещение 2016                                                                             2. Литературное чтение» в 2ч.+ЭП,
М: Просвещение 2016
</t>
  </si>
  <si>
    <t>А.А. Плешакова «Окружающий мир» в 2ч.+ ЭП, М: Просвещение 2016</t>
  </si>
  <si>
    <t xml:space="preserve">Критская Е.Д., Сергеева Г.П., Шмагина Т.С. Музыка. М: Просвещение 2014
</t>
  </si>
  <si>
    <t>Будь здоров! Рабочая программа составлена  на основании Программы внеурочной деятельности: спортивно-оздоровительная деятельность. П.В.Степанов, С.В.Сизяев, Т.Н.Сафронов. М, Просвещение, 2016г.</t>
  </si>
  <si>
    <t>Учусь создавать проекты. Рабочая программа составлена на основании методического пособия Р.И.Сизовой, Р.Ф.Селимановой. Учусь создавать проект. Москва, РОСТ, 2016г.</t>
  </si>
  <si>
    <t>Азбука юного пешехода "Добрая дорога". Рабочая программа составлена на основании методического пособия Л.И.Тошевой  "Основы безопасности дорожного движения". М, ВАКО, 2016г.</t>
  </si>
  <si>
    <t>Умники и умницы. Рабочая программа составлена  на основе программы развития познавательных способностей учащихся младших классов О. Холодовой  "Юным умникам и умницам". 2016г.</t>
  </si>
  <si>
    <t>Мир театра. Рабочая программа составлена  на основе методического пособия Е.Р.Ганелин. Школьный театр. Программа обучения детей основам сценического искусства. Санкт-Петербург, 2015г.</t>
  </si>
  <si>
    <t>Я-гражданин России. Рабочая программа составлена  на основе "Концепции духовно-нравственного воспитания младших школьников" учителем истории и обществознания. 2016г.</t>
  </si>
  <si>
    <t>Учитесь грамотно писать. Рабочая программа составлена на основании методического пособия Тикуновой Л.И., Корепановой М.Н. Школа грамотеев. Русский язык. Москва. Издательство РОСТ. 2016г.</t>
  </si>
  <si>
    <t>Занимательная информатика. Рабочая программа составлена на основе Программы для начальной школы: 2–4 классы. Информатика.  Матвеева Н. В., Цветкова М. С. М: БИНОМ, 2016</t>
  </si>
  <si>
    <t xml:space="preserve">1.Английский язык. Рабочие программы.  1-4 классы. Кузовлев В.П., Лапа Н.М., Перегудова Э.Ш. М: Просвещение, 2016.                                                                                                                    2.Немецкий язык. Рабочие программы. 1-4 кл. И.Л. Бим, Л.В.Садомова. М: Просвещение, 2016. </t>
  </si>
  <si>
    <t>Русский язык. Рабочие программы. Предметная линия учебников "Школа России".  1-4 классы: пособие для учителей общеобразоват. учреждений. В.П.Канакина, В.Г.Горецкий, М.В.Бойкина и др. М: Просвещение, 2016.</t>
  </si>
  <si>
    <t>Литературное чтение. Рабочие программы. Предметная линия учебников системы "Школа России". 1 -4 классы: пособие для учителей общеобразоват. учреждений. Л.Ф.Климанова, М.В.Бойкина. М: Просвещение, 2016</t>
  </si>
  <si>
    <t>1. Английский язык. Рабочие программы. 1-4 классы: пособие для учителей общеобразоват. учреждений. Кузовлев В.П., Лапа Н.М., Перегудова Э.Ш. М: Просвещение, 2016. 2. Немецкий язык. Рабочие программы. 1-4 классы: пособие для учителей общеобразоват. учреждений. И.Л. Бим, Л.В.Садомова. М: Просвещение, 2016.</t>
  </si>
  <si>
    <t>Математика. Рабочие программы. Предметная линия учебников системы "Школа России". 1-4 классы: пособие для учителей общеобразоват. организаций. М.И. Моро, М.А.Бантова, Г.В.Бельтюкова и др. М.: Просвещение,  2016</t>
  </si>
  <si>
    <t>Окружающий мир. Рабочие программы.  1-4 классы: пособие для учителей общеобразоват. учреждений. А.А.Плешаков. М: Просвещение, 2016.</t>
  </si>
  <si>
    <t>Канакина В.П. Русский язык. 3 класс / В.П. Канакина, В.Г. Горецкий. - М.: Просвещение, 2017</t>
  </si>
  <si>
    <t>Климанова Л.Ф. Литературное чтение. 3 класс / Л.Ф. Климанова, В.Г. Горецкий, М.В. Голованова. - М.: Просвещение, 2017</t>
  </si>
  <si>
    <t xml:space="preserve">Моро М.И. Математика. 3 класс / М.И. Моро, М.А. Бантова, Г.В. Бельтюкова. - М.: Просвещение, 2017. </t>
  </si>
  <si>
    <t xml:space="preserve">Плешаков А.А. Окружающий мир. 3 класс / А. Плешаков. - М.: Просвещение, 2017 </t>
  </si>
  <si>
    <t xml:space="preserve">Русский язык. Рабочие программы. Предметная линия учебников "Школа России". 1-4 классы: пособие для учителей общеобразоват. учреждений. В.П.Канакина, В.Г.Горецкий, М.В.Бойкина и др. М: Просвещение, 2016.
</t>
  </si>
  <si>
    <t xml:space="preserve">Литературное чтение. Рабочие программы. Предметная линия учебников системы "Школа России". 1 -4 классы: пособие для учителей общеобразоват учреждений.    Л.Ф.Климанова, М.В.Бойкина. М: Просвещение, 2016
</t>
  </si>
  <si>
    <t>1. Английский язык. Рабочие программы. 1-4 классы: пособие для учителей общеобразоват. учреждений. Кузовлев В.П., Лапа Н.М., Перегудова Э.Ш. М: Просвещение, 2016.               2. Немецкий язык. Рабочие программы. 1-4 классы: пособие для учителей общеобразоват. учреждений. И.Л. Бим, Л.В.Садомова. М: Просвещение, 2016.</t>
  </si>
  <si>
    <t>Математика. Рабочие программы. Предметная линия учебников системы "Школы России". 1-4 классы: пособие для учителей общеобразоват. организаций. М.И.Моро, М.А.Бантова, Г.В.Бельтюкова и др. М.: Просвещение,  2016</t>
  </si>
  <si>
    <t>Критская Е.Д., Сергеева Г.П. Шмагина Т.С. «Музыка» М: Просвещение 2015</t>
  </si>
  <si>
    <t>Роговцева Н.И., Богданова Н.В., Добромыслова Н.В. «Технология», М: Просвещение 2015</t>
  </si>
  <si>
    <t>Учебный план  4  класса МБОУ Школы №138 г.о. Самара на 2018-2019 уч. год</t>
  </si>
  <si>
    <t>Русский язык и литературное чтение</t>
  </si>
  <si>
    <t>Обществознание и естествознание (окружающий мир)</t>
  </si>
  <si>
    <t>Изобразительное искусство</t>
  </si>
  <si>
    <t>Русский язык и литература</t>
  </si>
  <si>
    <t>Иностранные языки</t>
  </si>
  <si>
    <t xml:space="preserve"> Примерная программа курса "Самароведение". Алексушин  Г.В., Петров И.С. Самара, 2014.</t>
  </si>
  <si>
    <t xml:space="preserve"> Т.А.Ладыженская,М.Т.Баранов, Л.А. Тростенцова. Русский язык. 5 кл. М: Просвещение, 2015-2016</t>
  </si>
  <si>
    <t>Коровина В.Я. Литература. 5 кл. М:Просвещение, 2014,2015</t>
  </si>
  <si>
    <t xml:space="preserve"> Основы духовно-нравственной культуры народов России.  Программы для общеобр.учрежд. 4-5 кл. Данилюк А.Я. -М. Просвещение, 2014</t>
  </si>
  <si>
    <t>Кураев А.В. Основы дух-нрав.культуры России.  Основы православой культуры.4-5 кл. М.Просвещение, 2014</t>
  </si>
  <si>
    <t>Программа основного общего образования. Биология.5-9 кл. В.В.Пасечник, В.В. Латюшин, Г.Г.Швецов. М: Дрофа, 2014</t>
  </si>
  <si>
    <t>Музыка. 5-7 классы.  Сборник рабочих программ. Предметная линия учебников Г.П.Сергеевой, Е.Д.Критской. М:Просвещене, 2014</t>
  </si>
  <si>
    <t>Изобразительное искусство. Рабочие програмы. Предметная линия учебников под ред. Б.М. Неменского. 5-8 кл.М: Просвещение, 2014</t>
  </si>
  <si>
    <t>Сергеева Г. П., Критская Е. Д. Музыка. Учебник для общеобразовательных организаций. 5 класс. М:Просвещение, 2014</t>
  </si>
  <si>
    <t>Сергеева Г. П., Критская Е. Д. Музыка. Учебник для общеобразовательных организаций. 6 класс. М:Просвещение, 2014</t>
  </si>
  <si>
    <t>Босова Л. Информатика. 7 кл. М: БИНОМ, 2015</t>
  </si>
  <si>
    <t>Сергеева Г. П., Критская Е. Д. Музыка. Учебник для общеобразовательных организаций. 7 класс. М:Просвещение, 2014</t>
  </si>
  <si>
    <t>Латюшин В.В. Шапкин В.А. Биология. Животные. 7 кл.М: Дрофа,2015- 2016</t>
  </si>
  <si>
    <t xml:space="preserve">1. Бим И. Л., Садомова Л. В.
Немецкий язык. Рабочие программы. 5-9 классы.  М. «Просвещение», 2014                  2. Кузовлев В. П., Лапа Н. М., Перегудова Э. Ш. Английский язык. Рабочая программа 5-9 классы. М.: «Просвещение»,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</si>
  <si>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Мордкович А.Г. Алгебра. 8 кл. в 2ч. Учебник для уч-ся общеобр.учр.М:Мнемозина, 2016                                 2.Л.С. Атанасян, В.Ф.Бутузов. Геометрия. 7-9 кл.: учебн. Для общеобр.учрежд.М:Просвещение, 2017</t>
  </si>
  <si>
    <t>Босова Л. Информатика. 8 кл.М: БИНОМ, 2014</t>
  </si>
  <si>
    <t>Габриелян О.С. Примерная программа основного общего образования курса химии для 8-9 классов общеобразовательных учреждений (базовый уровень).-М: Дрофа, 2015</t>
  </si>
  <si>
    <t>Инд.груп.занятия по немецкому языку</t>
  </si>
  <si>
    <t>Программа составлена учителем немецкого языка МБОУ Школа №138.</t>
  </si>
  <si>
    <t xml:space="preserve">Учебник немецкого языка для 8 класса общеобразовательных учреждений. Шаги Бим И.Л., Садомова Л.В., М.«Просвещение», 2016  </t>
  </si>
  <si>
    <t>Босова Л. Информатика. 9 кл.М: БИНОМ, 2014</t>
  </si>
  <si>
    <t>1. Мордкович А.Г. Алгебра. 9 кл. в 2ч. Учебник для уч-ся общеобр.учр.М:Мнемозина, 2015                                   2.Л.С. Атанасян, В.Ф.Бутузов. Геометрия. 7-9 кл.: учебн. Для общеобр.учрежд.М:Просвещение, 2017</t>
  </si>
  <si>
    <t>1.А.А. Данилов, Л.Г. Косулина.История России. 20-начало 21 в. 9 кл. М:Просвещение, 2015                                  2.О.С. Сороко-Цюпа, А.О.Сороко-Цюпа.Всеобщая ис тория. Новейшая история. 9 кл. М: Просвещение, 2017</t>
  </si>
  <si>
    <t>Габриелян О.С. Примерная программа основного общего образования курса химии для 8-9 классов общеобразовательных учреждений (базовый уровень).-М: Дрофа, 2014</t>
  </si>
  <si>
    <t>Баринова И.И. География. Начальный курс. 5 кл. М: Дрофа, 2015</t>
  </si>
  <si>
    <t>1. История России. 8 класс в 2-х частях Н.М. Арсентьев и др., .под ред. Академика РАН Торкунова А.В., М:Просвещение ,2018           2.Юдовская А.Я., Баранов П.А., Ванюшкина Л.М. Всеобщая история. История Нового времени.1800-1900. М: Просвещение, 2017</t>
  </si>
  <si>
    <t>Е.А. Лутцева, Т.П. Зуева. Технология. Рабочие программы. Предметная линия учебников системы "Школа России". 1-4 классы. М: Просвещение, 2017.</t>
  </si>
  <si>
    <t>Е.А. Лутцева., Т.П. Зуева «Технология. Учебник» 1 класс,                                    М: Просвещение 2017</t>
  </si>
  <si>
    <t>В.И. Лях. Физическая культура. Учебник. 1-4 классы, М: Просвещение 2015</t>
  </si>
  <si>
    <t xml:space="preserve">Л.А. Неменская / под ред. Б.М. Неменского «Изобразительное искусство. Ты изображаешь, украшаешь и строишь. 1 класс», М: Просвещение 2016
</t>
  </si>
  <si>
    <t>М.И.Моро, С.В.Степанова и др. «Математика. Учебник. 1 класс» в 2ч.+ ЭП, М: Просвещение 2017</t>
  </si>
  <si>
    <t>В.П. Канакина, В.Г. Горецкий, «Русский язык. Учебник.1 класс» в 2 ч.+ ЭП, М: Просвещение 2016</t>
  </si>
  <si>
    <t xml:space="preserve"> </t>
  </si>
  <si>
    <t xml:space="preserve">В.П. Канакина, В.Г. Горецкий,
«Русский язык. Учебник. 2 класс» в 2ч.+ЭП ФГОС.
 М: Просвещение 2015
</t>
  </si>
  <si>
    <t xml:space="preserve">Климанова Л.Ф., Горецкий В.Г., Голованова М.В. и др. « Литературное чтение. Учебник. 2 класс» в 2ч.+ЭП ФГОС.
М: Просвещение 2015
</t>
  </si>
  <si>
    <t>Моро М.И., Бантова М.А., Бельтюкова Г.В. и др.  «Математика. Учебник. 2 класс» в 2ч.+ ЭП ФГОС. М: Просвещение 2015</t>
  </si>
  <si>
    <t>А.А. Плешакова «Окружающий мир. Учебник. 2 класс» в 2ч.+ ЭП, ФГОС. М: Просвещение 2015</t>
  </si>
  <si>
    <t>Коротеева Е.И. «Изобразительное искусство. Искусство и ты. 2 класс», ФГОС. М: Просвещение 2016</t>
  </si>
  <si>
    <t>Критская Е.Д., Сергеева Г.П., Шмагина Т.С. «Музыка. Учебник. 2 класс» ФГОС. М: Просвещение 2016</t>
  </si>
  <si>
    <t>И.И.Роговцева, Н.В.Богданова, Добромыслова Н.В. «Технология» + ЭП, ФГОС. М: Просвещение 2014</t>
  </si>
  <si>
    <t>Роговцева Н.И., Богданова Н.В., Добромыслова Н.В. «Технология», М: Просвещение 2014</t>
  </si>
  <si>
    <t xml:space="preserve">1. Бим И.Л., Рыжова Л.И. «Немецкий язык. 3 класс» , ФГОС. М: Просвещение 2016.       2. Кузовлев В.П., Лапа Н.М., Костина И.П. и др. Английский язык. 3 класс. В 2-х частях. ФГОС 2017
</t>
  </si>
  <si>
    <t>Критская Е.Д., Сергеева Г.П. Шмагина Т.С. «Музыка. Учебник. 3 класс» М: Просвещение 2016</t>
  </si>
  <si>
    <t>Горяева Н.А.,Неменская Л.А., Питерских  А.С., Гуров Г.Е., Лепская Н.А., Ломоносова М.Т., Островская О.В.«Изобразительное искусство. Искусство вокруг нас. 3 класс», М: Просвещение 2017</t>
  </si>
  <si>
    <t xml:space="preserve">В.П. Канакина, В.Г. Горецкий, «Русский язык. Учебник. 4 класс» в 2ч.+ ЭП ФГОС. М: Просвещение 2014-2017
</t>
  </si>
  <si>
    <t xml:space="preserve">Климанова Л.Ф., Горецкий В.Г., Голованова М.В. и др. «Литературное чтение. Учебник. 4 класс» в 2ч.+ ЭП ФГОС. М: Просвещение 2015
</t>
  </si>
  <si>
    <t>Шемшурин А.А., Брунчукова Н.М., Демин Р.Н. и др.Основы духовно-нравственной культуры народов России. Основы светской этики. Изд. Дрофа. 2015</t>
  </si>
  <si>
    <t xml:space="preserve">Основы духовно-нравственной культуры народов России. Основы религиозных культур и светской этики. 4 класс (4-5 кл.). Рабочая программа для общеобразоват. учреждений. Т.Д.Шапошникова, К.В.Савченко. М: Дрофа, 2015. </t>
  </si>
  <si>
    <t>Горяева Н.А.,Неменская Л.А., Питерских  А.С., Гуров Г.Е., Лепская Н.А., Ломоносова М.Т., Островская О.В.«Изобразительное искусство. Каждый народ-художник. 4 класс», М: Просвещение 2015</t>
  </si>
  <si>
    <t>Моро М.И., Бантова М.А., Бельтюкова Г.В. и др.  «Математика. Учебник. 4 класс» в 2ч.+ ЭП ФГОС. М: Просвещение 2014-2017</t>
  </si>
  <si>
    <t>1. Бим И.Л., Рыжова Л.И. «Немецкий язык. 4 класс» , ФГОС. М: Просвещение 2015.       2. Кузовлев В.П., Лапа Н.М., Костина И.П. и др. Английский язык. 4 класс В 2-х частях. ФГОС  М: Просвещение, 2015</t>
  </si>
  <si>
    <t xml:space="preserve">1. Бим И.Л., Рыжова Л.И. «Немецкий язык. 2 класс» , ФГОС. М: Просвещение 2015.                       2. Кузовлев В.П., Лапа Н.М., Костина И.П. и др. Английский язык. 2 класс. В 2-х частях. ФГОС М: Просвещение, 2016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</si>
</sst>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4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4" xfId="0" applyFont="1" applyBorder="1" applyAlignment="1">
      <alignment horizontal="left" vertical="top" wrapText="1"/>
    </xf>
    <xf numFmtId="164" fontId="15" fillId="0" borderId="20" xfId="0" applyNumberFormat="1" applyFont="1" applyBorder="1" applyAlignment="1">
      <alignment horizontal="center" vertical="top" wrapText="1"/>
    </xf>
    <xf numFmtId="0" fontId="10" fillId="0" borderId="0" xfId="0" applyFont="1" applyAlignment="1"/>
    <xf numFmtId="164" fontId="6" fillId="0" borderId="20" xfId="0" applyNumberFormat="1" applyFont="1" applyBorder="1" applyAlignment="1" applyProtection="1">
      <alignment horizontal="center" vertical="top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0" xfId="0" applyNumberFormat="1" applyFont="1" applyBorder="1" applyAlignment="1" applyProtection="1">
      <alignment horizontal="center" vertical="top"/>
    </xf>
    <xf numFmtId="164" fontId="15" fillId="0" borderId="20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7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8" fillId="0" borderId="20" xfId="0" applyFont="1" applyBorder="1" applyAlignment="1">
      <alignment horizontal="center"/>
    </xf>
    <xf numFmtId="0" fontId="17" fillId="0" borderId="11" xfId="0" applyFont="1" applyBorder="1" applyProtection="1"/>
    <xf numFmtId="0" fontId="18" fillId="0" borderId="20" xfId="0" applyFont="1" applyBorder="1" applyAlignment="1" applyProtection="1">
      <alignment horizontal="center" vertical="center"/>
    </xf>
    <xf numFmtId="49" fontId="16" fillId="0" borderId="13" xfId="0" applyNumberFormat="1" applyFont="1" applyBorder="1" applyAlignment="1" applyProtection="1">
      <alignment horizontal="left" vertical="top" wrapText="1"/>
      <protection locked="0"/>
    </xf>
    <xf numFmtId="0" fontId="19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/>
    </xf>
    <xf numFmtId="164" fontId="1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22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 applyProtection="1">
      <alignment horizontal="center" vertical="top" wrapText="1"/>
      <protection locked="0"/>
    </xf>
    <xf numFmtId="49" fontId="2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top" wrapText="1"/>
    </xf>
    <xf numFmtId="164" fontId="6" fillId="0" borderId="35" xfId="0" applyNumberFormat="1" applyFont="1" applyBorder="1" applyAlignment="1" applyProtection="1">
      <alignment horizontal="center" vertical="top"/>
      <protection locked="0"/>
    </xf>
    <xf numFmtId="164" fontId="15" fillId="0" borderId="35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 applyProtection="1">
      <alignment horizontal="center" vertical="top" wrapText="1"/>
      <protection locked="0"/>
    </xf>
    <xf numFmtId="49" fontId="2" fillId="0" borderId="37" xfId="0" applyNumberFormat="1" applyFont="1" applyBorder="1" applyAlignment="1" applyProtection="1">
      <alignment horizontal="left" vertical="top" wrapText="1"/>
      <protection locked="0"/>
    </xf>
    <xf numFmtId="0" fontId="2" fillId="0" borderId="3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9" xfId="0" applyFont="1" applyBorder="1" applyAlignment="1" applyProtection="1">
      <alignment horizontal="center" vertical="top" wrapText="1"/>
    </xf>
    <xf numFmtId="49" fontId="7" fillId="0" borderId="37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6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37" xfId="0" applyNumberFormat="1" applyFont="1" applyBorder="1" applyAlignment="1" applyProtection="1">
      <alignment horizontal="center" vertical="top" wrapText="1"/>
      <protection locked="0"/>
    </xf>
    <xf numFmtId="0" fontId="31" fillId="0" borderId="50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31" fillId="0" borderId="55" xfId="0" applyFont="1" applyBorder="1" applyAlignment="1">
      <alignment horizontal="center" vertical="top" wrapText="1"/>
    </xf>
    <xf numFmtId="0" fontId="31" fillId="0" borderId="40" xfId="0" applyFont="1" applyBorder="1" applyAlignment="1">
      <alignment horizontal="center" vertical="top" wrapText="1"/>
    </xf>
    <xf numFmtId="49" fontId="7" fillId="0" borderId="22" xfId="0" applyNumberFormat="1" applyFont="1" applyBorder="1" applyAlignment="1" applyProtection="1">
      <alignment horizontal="left" vertical="top" wrapText="1"/>
    </xf>
    <xf numFmtId="0" fontId="31" fillId="0" borderId="26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52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0" xfId="0" applyFont="1" applyBorder="1" applyAlignment="1" applyProtection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left" vertical="top" wrapText="1"/>
    </xf>
    <xf numFmtId="0" fontId="2" fillId="0" borderId="46" xfId="0" applyFont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7" fillId="0" borderId="36" xfId="0" applyFont="1" applyBorder="1" applyAlignment="1" applyProtection="1">
      <alignment horizontal="center" vertical="top" wrapText="1"/>
      <protection locked="0"/>
    </xf>
    <xf numFmtId="0" fontId="0" fillId="0" borderId="49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/>
    <xf numFmtId="164" fontId="12" fillId="2" borderId="20" xfId="0" applyNumberFormat="1" applyFont="1" applyFill="1" applyBorder="1" applyAlignment="1" applyProtection="1">
      <alignment horizontal="center"/>
    </xf>
    <xf numFmtId="164" fontId="12" fillId="2" borderId="25" xfId="0" applyNumberFormat="1" applyFont="1" applyFill="1" applyBorder="1" applyAlignment="1" applyProtection="1">
      <alignment horizontal="center"/>
    </xf>
    <xf numFmtId="0" fontId="2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49" fontId="37" fillId="0" borderId="1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5" fillId="0" borderId="1" xfId="0" applyNumberFormat="1" applyFont="1" applyBorder="1" applyAlignment="1" applyProtection="1">
      <alignment horizontal="left" vertical="top" wrapText="1"/>
      <protection locked="0"/>
    </xf>
    <xf numFmtId="164" fontId="12" fillId="0" borderId="20" xfId="0" applyNumberFormat="1" applyFont="1" applyBorder="1" applyAlignment="1" applyProtection="1">
      <alignment horizontal="center"/>
    </xf>
    <xf numFmtId="0" fontId="7" fillId="0" borderId="13" xfId="0" applyNumberFormat="1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>
      <alignment horizontal="left" wrapText="1"/>
    </xf>
    <xf numFmtId="164" fontId="6" fillId="0" borderId="20" xfId="0" applyNumberFormat="1" applyFont="1" applyBorder="1" applyAlignment="1" applyProtection="1">
      <alignment horizontal="center" vertical="top" wrapText="1"/>
      <protection locked="0"/>
    </xf>
    <xf numFmtId="49" fontId="31" fillId="0" borderId="0" xfId="0" applyNumberFormat="1" applyFont="1" applyAlignment="1">
      <alignment vertical="center" wrapText="1"/>
    </xf>
    <xf numFmtId="49" fontId="7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5" fillId="0" borderId="22" xfId="0" applyNumberFormat="1" applyFont="1" applyBorder="1" applyAlignment="1" applyProtection="1">
      <alignment horizontal="center" vertical="top" wrapText="1"/>
      <protection locked="0"/>
    </xf>
    <xf numFmtId="49" fontId="40" fillId="0" borderId="18" xfId="0" applyNumberFormat="1" applyFont="1" applyBorder="1" applyAlignment="1" applyProtection="1">
      <alignment horizontal="center" vertical="top" wrapText="1"/>
      <protection locked="0"/>
    </xf>
    <xf numFmtId="49" fontId="39" fillId="0" borderId="13" xfId="0" applyNumberFormat="1" applyFont="1" applyBorder="1" applyAlignment="1" applyProtection="1">
      <alignment horizontal="left" vertical="top" wrapText="1"/>
      <protection locked="0"/>
    </xf>
    <xf numFmtId="49" fontId="41" fillId="0" borderId="1" xfId="0" applyNumberFormat="1" applyFont="1" applyBorder="1" applyAlignment="1" applyProtection="1">
      <alignment horizontal="left" vertical="top" wrapText="1"/>
      <protection locked="0"/>
    </xf>
    <xf numFmtId="49" fontId="40" fillId="0" borderId="1" xfId="0" applyNumberFormat="1" applyFont="1" applyBorder="1" applyAlignment="1" applyProtection="1">
      <alignment horizontal="left" vertical="top" wrapText="1"/>
      <protection locked="0"/>
    </xf>
    <xf numFmtId="0" fontId="43" fillId="0" borderId="40" xfId="0" applyFont="1" applyBorder="1" applyAlignment="1">
      <alignment horizontal="center" vertical="top" wrapText="1"/>
    </xf>
    <xf numFmtId="0" fontId="44" fillId="0" borderId="54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49" fontId="21" fillId="0" borderId="19" xfId="0" applyNumberFormat="1" applyFont="1" applyBorder="1" applyAlignment="1" applyProtection="1">
      <alignment horizontal="left" vertical="top" wrapText="1"/>
      <protection locked="0"/>
    </xf>
    <xf numFmtId="49" fontId="21" fillId="0" borderId="13" xfId="0" applyNumberFormat="1" applyFont="1" applyBorder="1" applyAlignment="1" applyProtection="1">
      <alignment horizontal="left" vertical="top" wrapText="1"/>
      <protection locked="0"/>
    </xf>
    <xf numFmtId="49" fontId="41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28" xfId="0" applyBorder="1" applyAlignment="1">
      <alignment vertical="top"/>
    </xf>
    <xf numFmtId="0" fontId="5" fillId="0" borderId="2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165" fontId="21" fillId="0" borderId="19" xfId="0" applyNumberFormat="1" applyFont="1" applyBorder="1" applyAlignment="1" applyProtection="1">
      <alignment horizontal="left" vertical="top" wrapText="1"/>
      <protection locked="0"/>
    </xf>
    <xf numFmtId="165" fontId="41" fillId="0" borderId="13" xfId="0" applyNumberFormat="1" applyFont="1" applyBorder="1" applyAlignment="1" applyProtection="1">
      <alignment horizontal="left" vertical="top" wrapText="1"/>
      <protection locked="0"/>
    </xf>
    <xf numFmtId="165" fontId="7" fillId="0" borderId="13" xfId="0" applyNumberFormat="1" applyFont="1" applyBorder="1" applyAlignment="1" applyProtection="1">
      <alignment horizontal="left" vertical="top" wrapText="1"/>
      <protection locked="0"/>
    </xf>
    <xf numFmtId="165" fontId="7" fillId="0" borderId="19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>
      <alignment vertical="top"/>
    </xf>
    <xf numFmtId="0" fontId="0" fillId="0" borderId="28" xfId="0" applyFill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9" fontId="21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0" fontId="5" fillId="0" borderId="5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8" xfId="0" applyBorder="1" applyAlignment="1" applyProtection="1"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/>
    <xf numFmtId="0" fontId="0" fillId="0" borderId="24" xfId="0" applyBorder="1" applyAlignment="1" applyProtection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0" fillId="0" borderId="28" xfId="0" applyBorder="1" applyAlignment="1"/>
    <xf numFmtId="0" fontId="42" fillId="0" borderId="2" xfId="0" applyFont="1" applyBorder="1" applyAlignment="1">
      <alignment horizontal="center" vertical="top" wrapText="1"/>
    </xf>
    <xf numFmtId="0" fontId="42" fillId="0" borderId="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0" fillId="0" borderId="21" xfId="0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right"/>
    </xf>
    <xf numFmtId="164" fontId="23" fillId="0" borderId="5" xfId="0" applyNumberFormat="1" applyFont="1" applyBorder="1" applyAlignment="1">
      <alignment horizontal="right"/>
    </xf>
    <xf numFmtId="0" fontId="0" fillId="3" borderId="13" xfId="0" applyFill="1" applyBorder="1" applyAlignment="1">
      <alignment horizontal="center"/>
    </xf>
    <xf numFmtId="49" fontId="41" fillId="0" borderId="19" xfId="0" applyNumberFormat="1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80" zoomScaleNormal="80" workbookViewId="0">
      <pane xSplit="2" ySplit="9" topLeftCell="I16" activePane="bottomRight" state="frozen"/>
      <selection pane="topRight" activeCell="C1" sqref="C1"/>
      <selection pane="bottomLeft" activeCell="A10" sqref="A10"/>
      <selection pane="bottomRight" activeCell="Q20" sqref="Q20:V20"/>
    </sheetView>
  </sheetViews>
  <sheetFormatPr defaultRowHeight="15"/>
  <cols>
    <col min="1" max="1" width="24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0" max="10" width="10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>
      <c r="A1" s="85"/>
      <c r="B1" s="85"/>
      <c r="C1" s="23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20.25">
      <c r="A2" s="85"/>
      <c r="B2" s="85"/>
      <c r="C2" s="85"/>
      <c r="D2" s="85"/>
      <c r="E2" s="85"/>
      <c r="F2" s="85"/>
      <c r="G2" s="172" t="s">
        <v>270</v>
      </c>
      <c r="H2" s="173"/>
      <c r="I2" s="173"/>
      <c r="J2" s="173"/>
      <c r="K2" s="173"/>
      <c r="L2" s="173"/>
      <c r="M2" s="173"/>
      <c r="N2" s="173"/>
    </row>
    <row r="3" spans="1:18">
      <c r="A3" s="85"/>
      <c r="B3" s="85"/>
      <c r="C3" s="85"/>
      <c r="D3" s="85"/>
      <c r="E3" s="85"/>
      <c r="F3" s="85"/>
      <c r="G3" s="100" t="s">
        <v>45</v>
      </c>
      <c r="H3" s="9">
        <v>5</v>
      </c>
      <c r="I3" s="123"/>
      <c r="J3" s="123"/>
      <c r="K3" s="123"/>
      <c r="L3" s="123"/>
      <c r="M3" s="123"/>
    </row>
    <row r="4" spans="1:18">
      <c r="A4" s="85"/>
      <c r="B4" s="85"/>
      <c r="C4" s="85"/>
      <c r="D4" s="85"/>
      <c r="E4" s="85"/>
      <c r="F4" s="85"/>
      <c r="G4" s="100" t="s">
        <v>46</v>
      </c>
      <c r="H4" s="9">
        <v>33</v>
      </c>
      <c r="I4" s="123"/>
      <c r="J4" s="123"/>
      <c r="K4" s="123"/>
      <c r="L4" s="123"/>
      <c r="M4" s="123"/>
    </row>
    <row r="5" spans="1:18">
      <c r="A5" s="85"/>
      <c r="B5" s="85"/>
      <c r="C5" s="85"/>
      <c r="D5" s="85"/>
      <c r="E5" s="85"/>
      <c r="F5" s="85"/>
      <c r="G5" s="100" t="s">
        <v>44</v>
      </c>
      <c r="H5" s="9" t="s">
        <v>78</v>
      </c>
      <c r="I5" s="123"/>
      <c r="J5" s="123"/>
      <c r="K5" s="123"/>
      <c r="L5" s="123"/>
      <c r="M5" s="123"/>
    </row>
    <row r="6" spans="1:18" ht="15.75" thickBot="1">
      <c r="C6" s="195" t="s">
        <v>57</v>
      </c>
      <c r="D6" s="195"/>
      <c r="E6" s="195"/>
      <c r="F6" s="195"/>
      <c r="G6" s="195"/>
      <c r="H6" s="188" t="s">
        <v>205</v>
      </c>
      <c r="I6" s="188"/>
      <c r="J6" s="188"/>
      <c r="K6" s="188"/>
      <c r="L6" s="188"/>
      <c r="M6" s="188"/>
      <c r="N6" s="188"/>
    </row>
    <row r="7" spans="1:18" ht="65.25" customHeight="1" thickBot="1">
      <c r="A7" s="174" t="s">
        <v>0</v>
      </c>
      <c r="B7" s="177" t="s">
        <v>1</v>
      </c>
      <c r="C7" s="180" t="s">
        <v>62</v>
      </c>
      <c r="D7" s="181"/>
      <c r="E7" s="182" t="s">
        <v>33</v>
      </c>
      <c r="F7" s="185" t="s">
        <v>2</v>
      </c>
      <c r="G7" s="186"/>
      <c r="H7" s="186"/>
      <c r="I7" s="186"/>
      <c r="J7" s="186"/>
      <c r="K7" s="186"/>
      <c r="L7" s="186"/>
      <c r="M7" s="186"/>
      <c r="N7" s="187"/>
      <c r="O7" s="144" t="s">
        <v>3</v>
      </c>
      <c r="P7" s="145"/>
      <c r="Q7" s="146"/>
      <c r="R7" s="1"/>
    </row>
    <row r="8" spans="1:18" ht="66.75" customHeight="1">
      <c r="A8" s="175"/>
      <c r="B8" s="178"/>
      <c r="C8" s="147" t="s">
        <v>75</v>
      </c>
      <c r="D8" s="147" t="s">
        <v>76</v>
      </c>
      <c r="E8" s="183"/>
      <c r="F8" s="149" t="s">
        <v>70</v>
      </c>
      <c r="G8" s="150"/>
      <c r="H8" s="151" t="s">
        <v>38</v>
      </c>
      <c r="I8" s="153" t="s">
        <v>42</v>
      </c>
      <c r="J8" s="155" t="s">
        <v>4</v>
      </c>
      <c r="K8" s="157" t="s">
        <v>5</v>
      </c>
      <c r="L8" s="158"/>
      <c r="M8" s="159" t="s">
        <v>64</v>
      </c>
      <c r="N8" s="155" t="s">
        <v>6</v>
      </c>
      <c r="O8" s="162" t="s">
        <v>7</v>
      </c>
      <c r="P8" s="164" t="s">
        <v>8</v>
      </c>
      <c r="Q8" s="165"/>
      <c r="R8" s="1"/>
    </row>
    <row r="9" spans="1:18" ht="48.75" customHeight="1" thickBot="1">
      <c r="A9" s="176"/>
      <c r="B9" s="179"/>
      <c r="C9" s="148"/>
      <c r="D9" s="148"/>
      <c r="E9" s="184"/>
      <c r="F9" s="72" t="s">
        <v>9</v>
      </c>
      <c r="G9" s="73" t="s">
        <v>10</v>
      </c>
      <c r="H9" s="152"/>
      <c r="I9" s="154"/>
      <c r="J9" s="156"/>
      <c r="K9" s="51" t="s">
        <v>63</v>
      </c>
      <c r="L9" s="74" t="s">
        <v>47</v>
      </c>
      <c r="M9" s="160"/>
      <c r="N9" s="161"/>
      <c r="O9" s="163"/>
      <c r="P9" s="48" t="s">
        <v>68</v>
      </c>
      <c r="Q9" s="75" t="s">
        <v>69</v>
      </c>
      <c r="R9" s="1"/>
    </row>
    <row r="10" spans="1:18" ht="96" customHeight="1" thickBot="1">
      <c r="A10" s="170" t="s">
        <v>315</v>
      </c>
      <c r="B10" s="76" t="s">
        <v>11</v>
      </c>
      <c r="C10" s="6">
        <v>4</v>
      </c>
      <c r="D10" s="6">
        <v>1</v>
      </c>
      <c r="E10" s="4">
        <f t="shared" ref="E10:E20" si="0">C10+D10</f>
        <v>5</v>
      </c>
      <c r="F10" s="77">
        <v>5</v>
      </c>
      <c r="G10" s="78">
        <v>165</v>
      </c>
      <c r="H10" s="16" t="s">
        <v>281</v>
      </c>
      <c r="I10" s="17" t="s">
        <v>41</v>
      </c>
      <c r="J10" s="46" t="s">
        <v>206</v>
      </c>
      <c r="K10" s="79" t="s">
        <v>36</v>
      </c>
      <c r="L10" s="80" t="s">
        <v>36</v>
      </c>
      <c r="M10" s="52"/>
      <c r="N10" s="16"/>
      <c r="O10" s="16" t="s">
        <v>351</v>
      </c>
      <c r="P10" s="7" t="s">
        <v>37</v>
      </c>
      <c r="Q10" s="7" t="s">
        <v>37</v>
      </c>
      <c r="R10" s="2"/>
    </row>
    <row r="11" spans="1:18" ht="90" thickBot="1">
      <c r="A11" s="171"/>
      <c r="B11" s="130" t="s">
        <v>48</v>
      </c>
      <c r="C11" s="6">
        <v>4</v>
      </c>
      <c r="D11" s="6"/>
      <c r="E11" s="4">
        <f t="shared" si="0"/>
        <v>4</v>
      </c>
      <c r="F11" s="53" t="s">
        <v>207</v>
      </c>
      <c r="G11" s="54" t="s">
        <v>208</v>
      </c>
      <c r="H11" s="19" t="s">
        <v>280</v>
      </c>
      <c r="I11" s="20" t="s">
        <v>41</v>
      </c>
      <c r="J11" s="8" t="s">
        <v>206</v>
      </c>
      <c r="K11" s="7" t="s">
        <v>36</v>
      </c>
      <c r="L11" s="7" t="s">
        <v>36</v>
      </c>
      <c r="M11" s="27"/>
      <c r="N11" s="19"/>
      <c r="O11" s="19" t="s">
        <v>287</v>
      </c>
      <c r="P11" s="8" t="s">
        <v>37</v>
      </c>
      <c r="Q11" s="8" t="s">
        <v>37</v>
      </c>
      <c r="R11" s="2"/>
    </row>
    <row r="12" spans="1:18" ht="19.5" thickBot="1">
      <c r="A12" s="131" t="s">
        <v>13</v>
      </c>
      <c r="B12" s="130" t="s">
        <v>13</v>
      </c>
      <c r="C12" s="6"/>
      <c r="D12" s="6"/>
      <c r="E12" s="4">
        <f t="shared" si="0"/>
        <v>0</v>
      </c>
      <c r="F12" s="55"/>
      <c r="G12" s="56"/>
      <c r="H12" s="19"/>
      <c r="I12" s="20"/>
      <c r="J12" s="8"/>
      <c r="K12" s="8"/>
      <c r="L12" s="8"/>
      <c r="M12" s="19"/>
      <c r="N12" s="19"/>
      <c r="O12" s="19"/>
      <c r="P12" s="8"/>
      <c r="Q12" s="8"/>
      <c r="R12" s="2"/>
    </row>
    <row r="13" spans="1:18" ht="78.75" customHeight="1" thickBot="1">
      <c r="A13" s="126" t="s">
        <v>14</v>
      </c>
      <c r="B13" s="130" t="s">
        <v>15</v>
      </c>
      <c r="C13" s="6">
        <v>4</v>
      </c>
      <c r="D13" s="6"/>
      <c r="E13" s="4">
        <f t="shared" si="0"/>
        <v>4</v>
      </c>
      <c r="F13" s="113" t="s">
        <v>207</v>
      </c>
      <c r="G13" s="56" t="s">
        <v>208</v>
      </c>
      <c r="H13" s="19" t="s">
        <v>279</v>
      </c>
      <c r="I13" s="20" t="s">
        <v>41</v>
      </c>
      <c r="J13" s="8" t="s">
        <v>206</v>
      </c>
      <c r="K13" s="8" t="s">
        <v>36</v>
      </c>
      <c r="L13" s="8" t="s">
        <v>36</v>
      </c>
      <c r="M13" s="19"/>
      <c r="N13" s="19"/>
      <c r="O13" s="19" t="s">
        <v>350</v>
      </c>
      <c r="P13" s="8" t="s">
        <v>37</v>
      </c>
      <c r="Q13" s="8" t="s">
        <v>37</v>
      </c>
      <c r="R13" s="2"/>
    </row>
    <row r="14" spans="1:18" ht="53.25" customHeight="1" thickBot="1">
      <c r="A14" s="131" t="s">
        <v>316</v>
      </c>
      <c r="B14" s="130" t="s">
        <v>49</v>
      </c>
      <c r="C14" s="6">
        <v>2</v>
      </c>
      <c r="D14" s="6"/>
      <c r="E14" s="4">
        <f t="shared" si="0"/>
        <v>2</v>
      </c>
      <c r="F14" s="55" t="s">
        <v>108</v>
      </c>
      <c r="G14" s="56" t="s">
        <v>209</v>
      </c>
      <c r="H14" s="19" t="s">
        <v>282</v>
      </c>
      <c r="I14" s="20" t="s">
        <v>41</v>
      </c>
      <c r="J14" s="8" t="s">
        <v>206</v>
      </c>
      <c r="K14" s="8" t="s">
        <v>36</v>
      </c>
      <c r="L14" s="8" t="s">
        <v>36</v>
      </c>
      <c r="M14" s="19"/>
      <c r="N14" s="19"/>
      <c r="O14" s="19" t="s">
        <v>288</v>
      </c>
      <c r="P14" s="8" t="s">
        <v>37</v>
      </c>
      <c r="Q14" s="8" t="s">
        <v>37</v>
      </c>
      <c r="R14" s="2"/>
    </row>
    <row r="15" spans="1:18" ht="64.5" thickBot="1">
      <c r="A15" s="194" t="s">
        <v>26</v>
      </c>
      <c r="B15" s="130" t="s">
        <v>27</v>
      </c>
      <c r="C15" s="6">
        <v>1</v>
      </c>
      <c r="D15" s="6"/>
      <c r="E15" s="4">
        <f t="shared" si="0"/>
        <v>1</v>
      </c>
      <c r="F15" s="55" t="s">
        <v>98</v>
      </c>
      <c r="G15" s="56" t="s">
        <v>210</v>
      </c>
      <c r="H15" s="19" t="s">
        <v>283</v>
      </c>
      <c r="I15" s="20" t="s">
        <v>41</v>
      </c>
      <c r="J15" s="8" t="s">
        <v>206</v>
      </c>
      <c r="K15" s="8" t="s">
        <v>36</v>
      </c>
      <c r="L15" s="8" t="s">
        <v>36</v>
      </c>
      <c r="M15" s="19"/>
      <c r="N15" s="19"/>
      <c r="O15" s="19" t="s">
        <v>289</v>
      </c>
      <c r="P15" s="8" t="s">
        <v>37</v>
      </c>
      <c r="Q15" s="8" t="s">
        <v>37</v>
      </c>
      <c r="R15" s="2"/>
    </row>
    <row r="16" spans="1:18" ht="107.25" customHeight="1" thickBot="1">
      <c r="A16" s="194"/>
      <c r="B16" s="136" t="s">
        <v>317</v>
      </c>
      <c r="C16" s="6">
        <v>1</v>
      </c>
      <c r="D16" s="6"/>
      <c r="E16" s="4">
        <f t="shared" si="0"/>
        <v>1</v>
      </c>
      <c r="F16" s="55" t="s">
        <v>98</v>
      </c>
      <c r="G16" s="56" t="s">
        <v>210</v>
      </c>
      <c r="H16" s="19" t="s">
        <v>284</v>
      </c>
      <c r="I16" s="20" t="s">
        <v>41</v>
      </c>
      <c r="J16" s="8" t="s">
        <v>206</v>
      </c>
      <c r="K16" s="8" t="s">
        <v>36</v>
      </c>
      <c r="L16" s="8" t="s">
        <v>36</v>
      </c>
      <c r="M16" s="19"/>
      <c r="N16" s="19"/>
      <c r="O16" s="19" t="s">
        <v>349</v>
      </c>
      <c r="P16" s="8" t="s">
        <v>37</v>
      </c>
      <c r="Q16" s="8" t="s">
        <v>37</v>
      </c>
      <c r="R16" s="2"/>
    </row>
    <row r="17" spans="1:18" ht="51.75" thickBot="1">
      <c r="A17" s="124" t="s">
        <v>28</v>
      </c>
      <c r="B17" s="130" t="s">
        <v>28</v>
      </c>
      <c r="C17" s="6">
        <v>1</v>
      </c>
      <c r="D17" s="6"/>
      <c r="E17" s="4">
        <f t="shared" si="0"/>
        <v>1</v>
      </c>
      <c r="F17" s="55" t="s">
        <v>98</v>
      </c>
      <c r="G17" s="56" t="s">
        <v>210</v>
      </c>
      <c r="H17" s="19" t="s">
        <v>346</v>
      </c>
      <c r="I17" s="20" t="s">
        <v>41</v>
      </c>
      <c r="J17" s="8" t="s">
        <v>206</v>
      </c>
      <c r="K17" s="8" t="s">
        <v>36</v>
      </c>
      <c r="L17" s="8" t="s">
        <v>36</v>
      </c>
      <c r="M17" s="19"/>
      <c r="N17" s="19"/>
      <c r="O17" s="19" t="s">
        <v>347</v>
      </c>
      <c r="P17" s="8" t="s">
        <v>37</v>
      </c>
      <c r="Q17" s="8" t="s">
        <v>37</v>
      </c>
      <c r="R17" s="2"/>
    </row>
    <row r="18" spans="1:18" ht="78" customHeight="1" thickBot="1">
      <c r="A18" s="131" t="s">
        <v>30</v>
      </c>
      <c r="B18" s="136" t="s">
        <v>30</v>
      </c>
      <c r="C18" s="6">
        <v>3</v>
      </c>
      <c r="D18" s="6"/>
      <c r="E18" s="4">
        <f t="shared" si="0"/>
        <v>3</v>
      </c>
      <c r="F18" s="55" t="s">
        <v>102</v>
      </c>
      <c r="G18" s="56" t="s">
        <v>211</v>
      </c>
      <c r="H18" s="19" t="s">
        <v>286</v>
      </c>
      <c r="I18" s="20" t="s">
        <v>41</v>
      </c>
      <c r="J18" s="8" t="s">
        <v>206</v>
      </c>
      <c r="K18" s="8" t="s">
        <v>36</v>
      </c>
      <c r="L18" s="8" t="s">
        <v>36</v>
      </c>
      <c r="M18" s="19"/>
      <c r="N18" s="19"/>
      <c r="O18" s="114" t="s">
        <v>348</v>
      </c>
      <c r="P18" s="8" t="s">
        <v>37</v>
      </c>
      <c r="Q18" s="8" t="s">
        <v>37</v>
      </c>
      <c r="R18" s="2"/>
    </row>
    <row r="19" spans="1:18" ht="19.5" thickBot="1">
      <c r="A19" s="128"/>
      <c r="B19" s="129"/>
      <c r="C19" s="6"/>
      <c r="D19" s="6"/>
      <c r="E19" s="4">
        <f t="shared" si="0"/>
        <v>0</v>
      </c>
      <c r="F19" s="55"/>
      <c r="G19" s="56"/>
      <c r="H19" s="19"/>
      <c r="I19" s="20"/>
      <c r="J19" s="8"/>
      <c r="K19" s="8"/>
      <c r="L19" s="8"/>
      <c r="M19" s="19"/>
      <c r="N19" s="19"/>
      <c r="O19" s="19"/>
      <c r="P19" s="8"/>
      <c r="Q19" s="8"/>
      <c r="R19" s="2"/>
    </row>
    <row r="20" spans="1:18" ht="39.75" customHeight="1" thickBot="1">
      <c r="A20" s="192" t="s">
        <v>32</v>
      </c>
      <c r="B20" s="193"/>
      <c r="C20" s="86">
        <f>SUM(C10:C19)</f>
        <v>20</v>
      </c>
      <c r="D20" s="86">
        <f>SUM(D10:D19)</f>
        <v>1</v>
      </c>
      <c r="E20" s="87">
        <f t="shared" si="0"/>
        <v>21</v>
      </c>
      <c r="F20" s="28" t="s">
        <v>50</v>
      </c>
      <c r="G20" s="29" t="s">
        <v>51</v>
      </c>
      <c r="Q20" t="s">
        <v>352</v>
      </c>
    </row>
    <row r="21" spans="1:18" ht="21.75" thickBot="1">
      <c r="A21" s="25" t="s">
        <v>39</v>
      </c>
      <c r="B21" s="25"/>
      <c r="C21" s="26">
        <v>20</v>
      </c>
      <c r="D21" s="26">
        <v>1</v>
      </c>
      <c r="E21" s="26">
        <v>21</v>
      </c>
      <c r="F21" s="24">
        <v>5</v>
      </c>
      <c r="G21" s="24">
        <v>26</v>
      </c>
    </row>
    <row r="23" spans="1:18" ht="15.75" thickBot="1"/>
    <row r="24" spans="1:18" ht="48.75" customHeight="1" thickBot="1">
      <c r="A24" s="32" t="s">
        <v>52</v>
      </c>
      <c r="B24" s="125" t="s">
        <v>53</v>
      </c>
      <c r="C24" s="33" t="s">
        <v>55</v>
      </c>
      <c r="D24" s="196" t="s">
        <v>56</v>
      </c>
      <c r="E24" s="197"/>
      <c r="F24" s="197"/>
      <c r="G24" s="198"/>
      <c r="H24" s="168" t="s">
        <v>59</v>
      </c>
      <c r="I24" s="169"/>
      <c r="J24" s="169"/>
      <c r="K24" s="169"/>
    </row>
    <row r="25" spans="1:18" s="36" customFormat="1" ht="135.75" thickBot="1">
      <c r="A25" s="34" t="s">
        <v>94</v>
      </c>
      <c r="B25" s="127" t="s">
        <v>290</v>
      </c>
      <c r="C25" s="35">
        <v>2</v>
      </c>
      <c r="D25" s="189" t="s">
        <v>54</v>
      </c>
      <c r="E25" s="190"/>
      <c r="F25" s="190"/>
      <c r="G25" s="191"/>
      <c r="H25" s="166">
        <v>0</v>
      </c>
      <c r="I25" s="167"/>
      <c r="J25" s="167"/>
      <c r="K25" s="167"/>
    </row>
    <row r="26" spans="1:18" s="36" customFormat="1" ht="120.75" thickBot="1">
      <c r="A26" s="34" t="s">
        <v>212</v>
      </c>
      <c r="B26" s="127" t="s">
        <v>295</v>
      </c>
      <c r="C26" s="35">
        <v>0.5</v>
      </c>
      <c r="D26" s="189" t="s">
        <v>213</v>
      </c>
      <c r="E26" s="190"/>
      <c r="F26" s="190"/>
      <c r="G26" s="191"/>
      <c r="H26" s="166">
        <v>0.12</v>
      </c>
      <c r="I26" s="167"/>
      <c r="J26" s="167"/>
      <c r="K26" s="167"/>
    </row>
    <row r="27" spans="1:18" s="36" customFormat="1" ht="120.75" thickBot="1">
      <c r="A27" s="34" t="s">
        <v>89</v>
      </c>
      <c r="B27" s="115" t="s">
        <v>291</v>
      </c>
      <c r="C27" s="35">
        <v>1</v>
      </c>
      <c r="D27" s="189" t="s">
        <v>214</v>
      </c>
      <c r="E27" s="190"/>
      <c r="F27" s="190"/>
      <c r="G27" s="191"/>
      <c r="H27" s="166">
        <v>0.15</v>
      </c>
      <c r="I27" s="167"/>
      <c r="J27" s="167"/>
      <c r="K27" s="167"/>
    </row>
    <row r="28" spans="1:18" s="36" customFormat="1" ht="120.75" thickBot="1">
      <c r="A28" s="34" t="s">
        <v>89</v>
      </c>
      <c r="B28" s="127" t="s">
        <v>292</v>
      </c>
      <c r="C28" s="35">
        <v>0.5</v>
      </c>
      <c r="D28" s="189" t="s">
        <v>214</v>
      </c>
      <c r="E28" s="190"/>
      <c r="F28" s="190"/>
      <c r="G28" s="191"/>
      <c r="H28" s="166">
        <v>0.1</v>
      </c>
      <c r="I28" s="167"/>
      <c r="J28" s="167"/>
      <c r="K28" s="167"/>
    </row>
    <row r="29" spans="1:18" s="36" customFormat="1" ht="120.75" thickBot="1">
      <c r="A29" s="34" t="s">
        <v>87</v>
      </c>
      <c r="B29" s="127" t="s">
        <v>293</v>
      </c>
      <c r="C29" s="35">
        <v>0.5</v>
      </c>
      <c r="D29" s="189" t="s">
        <v>213</v>
      </c>
      <c r="E29" s="190"/>
      <c r="F29" s="190"/>
      <c r="G29" s="191"/>
      <c r="H29" s="166">
        <v>0.15</v>
      </c>
      <c r="I29" s="167"/>
      <c r="J29" s="167"/>
      <c r="K29" s="167"/>
    </row>
    <row r="30" spans="1:18" s="36" customFormat="1" ht="135.75" thickBot="1">
      <c r="A30" s="34" t="s">
        <v>81</v>
      </c>
      <c r="B30" s="127" t="s">
        <v>294</v>
      </c>
      <c r="C30" s="35">
        <v>0.5</v>
      </c>
      <c r="D30" s="189" t="s">
        <v>214</v>
      </c>
      <c r="E30" s="190"/>
      <c r="F30" s="190"/>
      <c r="G30" s="191"/>
      <c r="H30" s="166">
        <v>0.03</v>
      </c>
      <c r="I30" s="167"/>
      <c r="J30" s="167"/>
      <c r="K30" s="167"/>
    </row>
    <row r="31" spans="1:18" ht="19.5" thickBot="1">
      <c r="B31" s="30" t="s">
        <v>32</v>
      </c>
      <c r="C31" s="31">
        <f>SUM(C25:C30)</f>
        <v>5</v>
      </c>
    </row>
  </sheetData>
  <sheetProtection formatCells="0" formatRows="0"/>
  <mergeCells count="37">
    <mergeCell ref="D28:G28"/>
    <mergeCell ref="D29:G29"/>
    <mergeCell ref="D30:G30"/>
    <mergeCell ref="A20:B20"/>
    <mergeCell ref="A15:A16"/>
    <mergeCell ref="D24:G24"/>
    <mergeCell ref="D25:G25"/>
    <mergeCell ref="D26:G26"/>
    <mergeCell ref="D27:G27"/>
    <mergeCell ref="A10:A11"/>
    <mergeCell ref="G2:N2"/>
    <mergeCell ref="A7:A9"/>
    <mergeCell ref="B7:B9"/>
    <mergeCell ref="C7:D7"/>
    <mergeCell ref="E7:E9"/>
    <mergeCell ref="F7:N7"/>
    <mergeCell ref="H6:N6"/>
    <mergeCell ref="C6:G6"/>
    <mergeCell ref="H29:K29"/>
    <mergeCell ref="H30:K30"/>
    <mergeCell ref="H24:K24"/>
    <mergeCell ref="H25:K25"/>
    <mergeCell ref="H26:K26"/>
    <mergeCell ref="H27:K27"/>
    <mergeCell ref="H28:K28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</mergeCells>
  <pageMargins left="0.31496062992125984" right="0.23622047244094491" top="0.35433070866141736" bottom="0.23622047244094491" header="0.31496062992125984" footer="0.15748031496062992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80" zoomScaleNormal="80" workbookViewId="0">
      <pane xSplit="2" ySplit="9" topLeftCell="F10" activePane="bottomRight" state="frozen"/>
      <selection pane="topRight" activeCell="C1" sqref="C1"/>
      <selection pane="bottomLeft" activeCell="A10" sqref="A10"/>
      <selection pane="bottomRight" activeCell="M11" sqref="M11"/>
    </sheetView>
  </sheetViews>
  <sheetFormatPr defaultRowHeight="15"/>
  <cols>
    <col min="1" max="1" width="24.71093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32"/>
      <c r="B1" s="85"/>
      <c r="C1" s="23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20.25">
      <c r="A2" s="133"/>
      <c r="B2" s="85"/>
      <c r="C2" s="85"/>
      <c r="D2" s="85"/>
      <c r="E2" s="85"/>
      <c r="F2" s="85"/>
      <c r="G2" s="172" t="s">
        <v>271</v>
      </c>
      <c r="H2" s="173"/>
      <c r="I2" s="173"/>
      <c r="J2" s="173"/>
      <c r="K2" s="173"/>
      <c r="L2" s="173"/>
      <c r="M2" s="173"/>
      <c r="N2" s="173"/>
    </row>
    <row r="3" spans="1:18">
      <c r="A3" s="133"/>
      <c r="B3" s="85"/>
      <c r="C3" s="85"/>
      <c r="D3" s="85"/>
      <c r="E3" s="85"/>
      <c r="F3" s="85"/>
      <c r="G3" s="100" t="s">
        <v>45</v>
      </c>
      <c r="H3" s="9">
        <v>5</v>
      </c>
      <c r="I3" s="123"/>
      <c r="J3" s="123"/>
      <c r="K3" s="123"/>
      <c r="L3" s="123"/>
      <c r="M3" s="123"/>
    </row>
    <row r="4" spans="1:18">
      <c r="A4" s="133"/>
      <c r="B4" s="85"/>
      <c r="C4" s="85"/>
      <c r="D4" s="85"/>
      <c r="E4" s="85"/>
      <c r="F4" s="85"/>
      <c r="G4" s="100" t="s">
        <v>46</v>
      </c>
      <c r="H4" s="9">
        <v>34</v>
      </c>
      <c r="I4" s="123"/>
      <c r="J4" s="123"/>
      <c r="K4" s="123"/>
      <c r="L4" s="123"/>
      <c r="M4" s="123"/>
    </row>
    <row r="5" spans="1:18">
      <c r="A5" s="133"/>
      <c r="B5" s="85"/>
      <c r="C5" s="85"/>
      <c r="D5" s="85"/>
      <c r="E5" s="85"/>
      <c r="F5" s="85"/>
      <c r="G5" s="100" t="s">
        <v>44</v>
      </c>
      <c r="H5" s="9" t="s">
        <v>78</v>
      </c>
      <c r="I5" s="123"/>
      <c r="J5" s="123"/>
      <c r="K5" s="123"/>
      <c r="L5" s="123"/>
      <c r="M5" s="123"/>
    </row>
    <row r="6" spans="1:18" ht="15.75" thickBot="1">
      <c r="A6" s="134"/>
      <c r="C6" s="195" t="s">
        <v>57</v>
      </c>
      <c r="D6" s="195"/>
      <c r="E6" s="195"/>
      <c r="F6" s="195"/>
      <c r="G6" s="195"/>
      <c r="H6" s="188" t="s">
        <v>205</v>
      </c>
      <c r="I6" s="188"/>
      <c r="J6" s="188"/>
      <c r="K6" s="188"/>
      <c r="L6" s="188"/>
      <c r="M6" s="188"/>
      <c r="N6" s="188"/>
    </row>
    <row r="7" spans="1:18" ht="65.25" customHeight="1" thickBot="1">
      <c r="A7" s="174" t="s">
        <v>0</v>
      </c>
      <c r="B7" s="177" t="s">
        <v>1</v>
      </c>
      <c r="C7" s="199" t="s">
        <v>62</v>
      </c>
      <c r="D7" s="199"/>
      <c r="E7" s="182" t="s">
        <v>33</v>
      </c>
      <c r="F7" s="185" t="s">
        <v>2</v>
      </c>
      <c r="G7" s="186"/>
      <c r="H7" s="186"/>
      <c r="I7" s="186"/>
      <c r="J7" s="186"/>
      <c r="K7" s="186"/>
      <c r="L7" s="186"/>
      <c r="M7" s="186"/>
      <c r="N7" s="187"/>
      <c r="O7" s="202" t="s">
        <v>3</v>
      </c>
      <c r="P7" s="145"/>
      <c r="Q7" s="146"/>
      <c r="R7" s="1"/>
    </row>
    <row r="8" spans="1:18" ht="63.75" customHeight="1" thickBot="1">
      <c r="A8" s="175"/>
      <c r="B8" s="178"/>
      <c r="C8" s="147" t="s">
        <v>75</v>
      </c>
      <c r="D8" s="147" t="s">
        <v>76</v>
      </c>
      <c r="E8" s="183"/>
      <c r="F8" s="149" t="s">
        <v>70</v>
      </c>
      <c r="G8" s="150"/>
      <c r="H8" s="151" t="s">
        <v>38</v>
      </c>
      <c r="I8" s="153" t="s">
        <v>42</v>
      </c>
      <c r="J8" s="155" t="s">
        <v>4</v>
      </c>
      <c r="K8" s="203" t="s">
        <v>5</v>
      </c>
      <c r="L8" s="204"/>
      <c r="M8" s="205" t="s">
        <v>64</v>
      </c>
      <c r="N8" s="155" t="s">
        <v>6</v>
      </c>
      <c r="O8" s="206" t="s">
        <v>7</v>
      </c>
      <c r="P8" s="208" t="s">
        <v>8</v>
      </c>
      <c r="Q8" s="209"/>
      <c r="R8" s="1"/>
    </row>
    <row r="9" spans="1:18" ht="48.75" customHeight="1" thickBot="1">
      <c r="A9" s="176"/>
      <c r="B9" s="179"/>
      <c r="C9" s="148"/>
      <c r="D9" s="148"/>
      <c r="E9" s="183"/>
      <c r="F9" s="50" t="s">
        <v>9</v>
      </c>
      <c r="G9" s="49" t="s">
        <v>10</v>
      </c>
      <c r="H9" s="152"/>
      <c r="I9" s="154"/>
      <c r="J9" s="161"/>
      <c r="K9" s="71" t="s">
        <v>63</v>
      </c>
      <c r="L9" s="65" t="s">
        <v>47</v>
      </c>
      <c r="M9" s="205"/>
      <c r="N9" s="161"/>
      <c r="O9" s="207"/>
      <c r="P9" s="48" t="s">
        <v>68</v>
      </c>
      <c r="Q9" s="75" t="s">
        <v>69</v>
      </c>
      <c r="R9" s="1"/>
    </row>
    <row r="10" spans="1:18" ht="92.25" customHeight="1" thickBot="1">
      <c r="A10" s="170" t="s">
        <v>315</v>
      </c>
      <c r="B10" s="43" t="s">
        <v>11</v>
      </c>
      <c r="C10" s="44">
        <v>4</v>
      </c>
      <c r="D10" s="44">
        <v>1</v>
      </c>
      <c r="E10" s="45">
        <f t="shared" ref="E10:E18" si="0">C10+D10</f>
        <v>5</v>
      </c>
      <c r="F10" s="53" t="s">
        <v>113</v>
      </c>
      <c r="G10" s="54" t="s">
        <v>119</v>
      </c>
      <c r="H10" s="16" t="s">
        <v>281</v>
      </c>
      <c r="I10" s="47" t="s">
        <v>41</v>
      </c>
      <c r="J10" s="46" t="s">
        <v>206</v>
      </c>
      <c r="K10" s="7" t="s">
        <v>36</v>
      </c>
      <c r="L10" s="7" t="s">
        <v>36</v>
      </c>
      <c r="M10" s="19"/>
      <c r="N10" s="16"/>
      <c r="O10" s="16" t="s">
        <v>353</v>
      </c>
      <c r="P10" s="7" t="s">
        <v>37</v>
      </c>
      <c r="Q10" s="7" t="s">
        <v>37</v>
      </c>
      <c r="R10" s="2"/>
    </row>
    <row r="11" spans="1:18" ht="92.25" customHeight="1" thickBot="1">
      <c r="A11" s="171"/>
      <c r="B11" s="130" t="s">
        <v>48</v>
      </c>
      <c r="C11" s="6">
        <v>4</v>
      </c>
      <c r="D11" s="6"/>
      <c r="E11" s="4">
        <f t="shared" si="0"/>
        <v>4</v>
      </c>
      <c r="F11" s="55" t="s">
        <v>207</v>
      </c>
      <c r="G11" s="56" t="s">
        <v>215</v>
      </c>
      <c r="H11" s="19" t="s">
        <v>280</v>
      </c>
      <c r="I11" s="20" t="s">
        <v>41</v>
      </c>
      <c r="J11" s="8" t="s">
        <v>206</v>
      </c>
      <c r="K11" s="8" t="s">
        <v>36</v>
      </c>
      <c r="L11" s="8" t="s">
        <v>36</v>
      </c>
      <c r="M11" s="27"/>
      <c r="N11" s="19"/>
      <c r="O11" s="19" t="s">
        <v>354</v>
      </c>
      <c r="P11" s="8" t="s">
        <v>37</v>
      </c>
      <c r="Q11" s="8" t="s">
        <v>37</v>
      </c>
      <c r="R11" s="2"/>
    </row>
    <row r="12" spans="1:18" ht="88.5" customHeight="1" thickBot="1">
      <c r="A12" s="131" t="s">
        <v>13</v>
      </c>
      <c r="B12" s="130" t="s">
        <v>13</v>
      </c>
      <c r="C12" s="6">
        <v>2</v>
      </c>
      <c r="D12" s="6"/>
      <c r="E12" s="4">
        <f t="shared" si="0"/>
        <v>2</v>
      </c>
      <c r="F12" s="55" t="s">
        <v>108</v>
      </c>
      <c r="G12" s="56" t="s">
        <v>107</v>
      </c>
      <c r="H12" s="139" t="s">
        <v>298</v>
      </c>
      <c r="I12" s="20" t="s">
        <v>41</v>
      </c>
      <c r="J12" s="8" t="s">
        <v>206</v>
      </c>
      <c r="K12" s="8" t="s">
        <v>36</v>
      </c>
      <c r="L12" s="8" t="s">
        <v>36</v>
      </c>
      <c r="M12" s="19"/>
      <c r="N12" s="19"/>
      <c r="O12" s="19" t="s">
        <v>371</v>
      </c>
      <c r="P12" s="8" t="s">
        <v>37</v>
      </c>
      <c r="Q12" s="8" t="s">
        <v>37</v>
      </c>
      <c r="R12" s="2"/>
    </row>
    <row r="13" spans="1:18" ht="92.25" customHeight="1" thickBot="1">
      <c r="A13" s="135" t="s">
        <v>14</v>
      </c>
      <c r="B13" s="130" t="s">
        <v>15</v>
      </c>
      <c r="C13" s="6">
        <v>4</v>
      </c>
      <c r="D13" s="6"/>
      <c r="E13" s="4">
        <f t="shared" si="0"/>
        <v>4</v>
      </c>
      <c r="F13" s="57" t="s">
        <v>207</v>
      </c>
      <c r="G13" s="56" t="s">
        <v>215</v>
      </c>
      <c r="H13" s="19" t="s">
        <v>279</v>
      </c>
      <c r="I13" s="20" t="s">
        <v>41</v>
      </c>
      <c r="J13" s="8" t="s">
        <v>206</v>
      </c>
      <c r="K13" s="8" t="s">
        <v>36</v>
      </c>
      <c r="L13" s="8" t="s">
        <v>36</v>
      </c>
      <c r="M13" s="19"/>
      <c r="N13" s="19"/>
      <c r="O13" s="19" t="s">
        <v>355</v>
      </c>
      <c r="P13" s="8" t="s">
        <v>37</v>
      </c>
      <c r="Q13" s="8" t="s">
        <v>37</v>
      </c>
      <c r="R13" s="2"/>
    </row>
    <row r="14" spans="1:18" ht="65.25" customHeight="1" thickBot="1">
      <c r="A14" s="131" t="s">
        <v>316</v>
      </c>
      <c r="B14" s="130" t="s">
        <v>49</v>
      </c>
      <c r="C14" s="6">
        <v>2</v>
      </c>
      <c r="D14" s="6"/>
      <c r="E14" s="4">
        <f t="shared" si="0"/>
        <v>2</v>
      </c>
      <c r="F14" s="55" t="s">
        <v>108</v>
      </c>
      <c r="G14" s="56" t="s">
        <v>107</v>
      </c>
      <c r="H14" s="19" t="s">
        <v>282</v>
      </c>
      <c r="I14" s="20" t="s">
        <v>41</v>
      </c>
      <c r="J14" s="8" t="s">
        <v>206</v>
      </c>
      <c r="K14" s="8" t="s">
        <v>36</v>
      </c>
      <c r="L14" s="8" t="s">
        <v>36</v>
      </c>
      <c r="M14" s="19"/>
      <c r="N14" s="19"/>
      <c r="O14" s="19" t="s">
        <v>356</v>
      </c>
      <c r="P14" s="8" t="s">
        <v>37</v>
      </c>
      <c r="Q14" s="8" t="s">
        <v>37</v>
      </c>
      <c r="R14" s="2"/>
    </row>
    <row r="15" spans="1:18" ht="78" customHeight="1" thickBot="1">
      <c r="A15" s="194" t="s">
        <v>26</v>
      </c>
      <c r="B15" s="130" t="s">
        <v>27</v>
      </c>
      <c r="C15" s="6">
        <v>1</v>
      </c>
      <c r="D15" s="6"/>
      <c r="E15" s="4">
        <f t="shared" si="0"/>
        <v>1</v>
      </c>
      <c r="F15" s="55" t="s">
        <v>98</v>
      </c>
      <c r="G15" s="56" t="s">
        <v>210</v>
      </c>
      <c r="H15" s="19" t="s">
        <v>283</v>
      </c>
      <c r="I15" s="20" t="s">
        <v>41</v>
      </c>
      <c r="J15" s="8" t="s">
        <v>206</v>
      </c>
      <c r="K15" s="8" t="s">
        <v>36</v>
      </c>
      <c r="L15" s="8" t="s">
        <v>36</v>
      </c>
      <c r="M15" s="19"/>
      <c r="N15" s="19"/>
      <c r="O15" s="19" t="s">
        <v>358</v>
      </c>
      <c r="P15" s="8" t="s">
        <v>37</v>
      </c>
      <c r="Q15" s="8" t="s">
        <v>37</v>
      </c>
      <c r="R15" s="2"/>
    </row>
    <row r="16" spans="1:18" ht="105.75" customHeight="1" thickBot="1">
      <c r="A16" s="194"/>
      <c r="B16" s="136" t="s">
        <v>317</v>
      </c>
      <c r="C16" s="6">
        <v>1</v>
      </c>
      <c r="D16" s="6"/>
      <c r="E16" s="4">
        <f t="shared" si="0"/>
        <v>1</v>
      </c>
      <c r="F16" s="55" t="s">
        <v>98</v>
      </c>
      <c r="G16" s="56" t="s">
        <v>210</v>
      </c>
      <c r="H16" s="19" t="s">
        <v>284</v>
      </c>
      <c r="I16" s="20" t="s">
        <v>41</v>
      </c>
      <c r="J16" s="8" t="s">
        <v>206</v>
      </c>
      <c r="K16" s="8" t="s">
        <v>36</v>
      </c>
      <c r="L16" s="8" t="s">
        <v>36</v>
      </c>
      <c r="M16" s="19"/>
      <c r="N16" s="19"/>
      <c r="O16" s="19" t="s">
        <v>357</v>
      </c>
      <c r="P16" s="8" t="s">
        <v>37</v>
      </c>
      <c r="Q16" s="8" t="s">
        <v>37</v>
      </c>
      <c r="R16" s="2"/>
    </row>
    <row r="17" spans="1:18" ht="77.25" thickBot="1">
      <c r="A17" s="124" t="s">
        <v>28</v>
      </c>
      <c r="B17" s="130" t="s">
        <v>28</v>
      </c>
      <c r="C17" s="6">
        <v>1</v>
      </c>
      <c r="D17" s="6"/>
      <c r="E17" s="4">
        <v>1</v>
      </c>
      <c r="F17" s="55" t="s">
        <v>98</v>
      </c>
      <c r="G17" s="56" t="s">
        <v>210</v>
      </c>
      <c r="H17" s="19" t="s">
        <v>285</v>
      </c>
      <c r="I17" s="20" t="s">
        <v>41</v>
      </c>
      <c r="J17" s="8" t="s">
        <v>206</v>
      </c>
      <c r="K17" s="8" t="s">
        <v>36</v>
      </c>
      <c r="L17" s="8" t="s">
        <v>36</v>
      </c>
      <c r="M17" s="19"/>
      <c r="N17" s="19"/>
      <c r="O17" s="19" t="s">
        <v>359</v>
      </c>
      <c r="P17" s="8" t="s">
        <v>37</v>
      </c>
      <c r="Q17" s="8" t="s">
        <v>37</v>
      </c>
      <c r="R17" s="2"/>
    </row>
    <row r="18" spans="1:18" ht="80.25" customHeight="1" thickBot="1">
      <c r="A18" s="131" t="s">
        <v>30</v>
      </c>
      <c r="B18" s="136" t="s">
        <v>30</v>
      </c>
      <c r="C18" s="6">
        <v>3</v>
      </c>
      <c r="D18" s="6"/>
      <c r="E18" s="4">
        <f t="shared" si="0"/>
        <v>3</v>
      </c>
      <c r="F18" s="55" t="s">
        <v>98</v>
      </c>
      <c r="G18" s="56" t="s">
        <v>211</v>
      </c>
      <c r="H18" s="19" t="s">
        <v>286</v>
      </c>
      <c r="I18" s="20" t="s">
        <v>41</v>
      </c>
      <c r="J18" s="8" t="s">
        <v>206</v>
      </c>
      <c r="K18" s="8" t="s">
        <v>36</v>
      </c>
      <c r="L18" s="8" t="s">
        <v>36</v>
      </c>
      <c r="M18" s="19"/>
      <c r="N18" s="19"/>
      <c r="O18" s="114" t="s">
        <v>348</v>
      </c>
      <c r="P18" s="8" t="s">
        <v>37</v>
      </c>
      <c r="Q18" s="8" t="s">
        <v>37</v>
      </c>
      <c r="R18" s="2"/>
    </row>
    <row r="19" spans="1:18" s="15" customFormat="1" ht="36" customHeight="1" thickBot="1">
      <c r="A19" s="200" t="s">
        <v>100</v>
      </c>
      <c r="B19" s="201"/>
      <c r="C19" s="11"/>
      <c r="D19" s="11"/>
      <c r="E19" s="12"/>
      <c r="F19" s="58"/>
      <c r="G19" s="59"/>
      <c r="H19" s="21"/>
      <c r="I19" s="22"/>
      <c r="J19" s="13"/>
      <c r="K19" s="13"/>
      <c r="L19" s="13"/>
      <c r="M19" s="21"/>
      <c r="N19" s="21"/>
      <c r="O19" s="21"/>
      <c r="P19" s="13"/>
      <c r="Q19" s="13"/>
      <c r="R19" s="14"/>
    </row>
    <row r="20" spans="1:18" ht="19.5" thickBot="1">
      <c r="A20" s="212"/>
      <c r="B20" s="213"/>
      <c r="C20" s="11"/>
      <c r="D20" s="6"/>
      <c r="E20" s="4">
        <f t="shared" ref="E20:E21" si="1">D20</f>
        <v>0</v>
      </c>
      <c r="F20" s="55"/>
      <c r="G20" s="56"/>
      <c r="H20" s="19"/>
      <c r="I20" s="20"/>
      <c r="J20" s="8"/>
      <c r="K20" s="13"/>
      <c r="L20" s="13"/>
      <c r="M20" s="21"/>
      <c r="N20" s="21"/>
      <c r="O20" s="19"/>
      <c r="P20" s="13"/>
      <c r="Q20" s="13"/>
      <c r="R20" s="2"/>
    </row>
    <row r="21" spans="1:18" ht="19.5" thickBot="1">
      <c r="A21" s="212"/>
      <c r="B21" s="213"/>
      <c r="C21" s="11"/>
      <c r="D21" s="6"/>
      <c r="E21" s="4">
        <f t="shared" si="1"/>
        <v>0</v>
      </c>
      <c r="F21" s="55"/>
      <c r="G21" s="56"/>
      <c r="H21" s="19"/>
      <c r="I21" s="20"/>
      <c r="J21" s="8"/>
      <c r="K21" s="13"/>
      <c r="L21" s="13"/>
      <c r="M21" s="21"/>
      <c r="N21" s="21"/>
      <c r="O21" s="19"/>
      <c r="P21" s="13"/>
      <c r="Q21" s="13"/>
      <c r="R21" s="2"/>
    </row>
    <row r="22" spans="1:18" ht="39.75" customHeight="1" thickBot="1">
      <c r="A22" s="192" t="s">
        <v>32</v>
      </c>
      <c r="B22" s="193"/>
      <c r="C22" s="86">
        <f>SUM(C10:C21)</f>
        <v>22</v>
      </c>
      <c r="D22" s="86">
        <f>SUM(D10:D21)</f>
        <v>1</v>
      </c>
      <c r="E22" s="87">
        <f>C22+D22</f>
        <v>23</v>
      </c>
      <c r="F22" s="28" t="s">
        <v>50</v>
      </c>
      <c r="G22" s="29" t="s">
        <v>51</v>
      </c>
    </row>
    <row r="23" spans="1:18" ht="21.75" thickBot="1">
      <c r="A23" s="25" t="s">
        <v>39</v>
      </c>
      <c r="B23" s="25"/>
      <c r="C23" s="26">
        <v>22</v>
      </c>
      <c r="D23" s="26">
        <v>1</v>
      </c>
      <c r="E23" s="26">
        <v>23</v>
      </c>
      <c r="F23" s="24">
        <v>8</v>
      </c>
      <c r="G23" s="24">
        <v>31</v>
      </c>
    </row>
    <row r="24" spans="1:18" ht="21.75" thickBot="1">
      <c r="A24" s="25" t="s">
        <v>40</v>
      </c>
      <c r="B24" s="25"/>
      <c r="C24" s="26">
        <v>23</v>
      </c>
      <c r="D24" s="26">
        <v>3</v>
      </c>
      <c r="E24" s="26">
        <v>26</v>
      </c>
      <c r="F24" s="24">
        <v>5</v>
      </c>
      <c r="G24" s="24">
        <v>31</v>
      </c>
    </row>
    <row r="26" spans="1:18" ht="15.75" thickBot="1"/>
    <row r="27" spans="1:18" ht="48.75" customHeight="1" thickBot="1">
      <c r="A27" s="32" t="s">
        <v>52</v>
      </c>
      <c r="B27" s="125" t="s">
        <v>53</v>
      </c>
      <c r="C27" s="33" t="s">
        <v>55</v>
      </c>
      <c r="D27" s="196" t="s">
        <v>56</v>
      </c>
      <c r="E27" s="197"/>
      <c r="F27" s="197"/>
      <c r="G27" s="198"/>
      <c r="H27" s="168" t="s">
        <v>59</v>
      </c>
      <c r="I27" s="169"/>
      <c r="J27" s="169"/>
      <c r="K27" s="169"/>
    </row>
    <row r="28" spans="1:18" s="36" customFormat="1" ht="135.75" thickBot="1">
      <c r="A28" s="34" t="s">
        <v>94</v>
      </c>
      <c r="B28" s="127" t="s">
        <v>290</v>
      </c>
      <c r="C28" s="35">
        <v>1</v>
      </c>
      <c r="D28" s="214" t="s">
        <v>216</v>
      </c>
      <c r="E28" s="215"/>
      <c r="F28" s="215"/>
      <c r="G28" s="216"/>
      <c r="H28" s="210" t="s">
        <v>91</v>
      </c>
      <c r="I28" s="211"/>
      <c r="J28" s="211"/>
      <c r="K28" s="211"/>
    </row>
    <row r="29" spans="1:18" s="36" customFormat="1" ht="120.75" thickBot="1">
      <c r="A29" s="34" t="s">
        <v>90</v>
      </c>
      <c r="B29" s="127" t="s">
        <v>295</v>
      </c>
      <c r="C29" s="35">
        <v>1</v>
      </c>
      <c r="D29" s="214" t="s">
        <v>213</v>
      </c>
      <c r="E29" s="215"/>
      <c r="F29" s="215"/>
      <c r="G29" s="216"/>
      <c r="H29" s="210" t="s">
        <v>217</v>
      </c>
      <c r="I29" s="211"/>
      <c r="J29" s="211"/>
      <c r="K29" s="211"/>
    </row>
    <row r="30" spans="1:18" s="36" customFormat="1" ht="120.75" thickBot="1">
      <c r="A30" s="34" t="s">
        <v>89</v>
      </c>
      <c r="B30" s="127" t="s">
        <v>292</v>
      </c>
      <c r="C30" s="35">
        <v>1</v>
      </c>
      <c r="D30" s="214" t="s">
        <v>214</v>
      </c>
      <c r="E30" s="215"/>
      <c r="F30" s="215"/>
      <c r="G30" s="216"/>
      <c r="H30" s="210" t="s">
        <v>218</v>
      </c>
      <c r="I30" s="211"/>
      <c r="J30" s="211"/>
      <c r="K30" s="211"/>
    </row>
    <row r="31" spans="1:18" s="36" customFormat="1" ht="120.75" thickBot="1">
      <c r="A31" s="34" t="s">
        <v>89</v>
      </c>
      <c r="B31" s="115" t="s">
        <v>291</v>
      </c>
      <c r="C31" s="35">
        <v>1</v>
      </c>
      <c r="D31" s="214" t="s">
        <v>214</v>
      </c>
      <c r="E31" s="215"/>
      <c r="F31" s="215"/>
      <c r="G31" s="216"/>
      <c r="H31" s="210" t="s">
        <v>217</v>
      </c>
      <c r="I31" s="211"/>
      <c r="J31" s="211"/>
      <c r="K31" s="211"/>
    </row>
    <row r="32" spans="1:18" s="36" customFormat="1" ht="120.75" thickBot="1">
      <c r="A32" s="34" t="s">
        <v>87</v>
      </c>
      <c r="B32" s="127" t="s">
        <v>293</v>
      </c>
      <c r="C32" s="35">
        <v>1</v>
      </c>
      <c r="D32" s="214" t="s">
        <v>213</v>
      </c>
      <c r="E32" s="215"/>
      <c r="F32" s="215"/>
      <c r="G32" s="216"/>
      <c r="H32" s="210" t="s">
        <v>219</v>
      </c>
      <c r="I32" s="211"/>
      <c r="J32" s="211"/>
      <c r="K32" s="211"/>
    </row>
    <row r="33" spans="1:11" s="36" customFormat="1" ht="126.75" thickBot="1">
      <c r="A33" s="34" t="s">
        <v>87</v>
      </c>
      <c r="B33" s="116" t="s">
        <v>297</v>
      </c>
      <c r="C33" s="35">
        <v>1</v>
      </c>
      <c r="D33" s="214" t="s">
        <v>213</v>
      </c>
      <c r="E33" s="215"/>
      <c r="F33" s="215"/>
      <c r="G33" s="216"/>
      <c r="H33" s="210" t="s">
        <v>219</v>
      </c>
      <c r="I33" s="211"/>
      <c r="J33" s="211"/>
      <c r="K33" s="211"/>
    </row>
    <row r="34" spans="1:11" s="36" customFormat="1" ht="135.75" thickBot="1">
      <c r="A34" s="34" t="s">
        <v>87</v>
      </c>
      <c r="B34" s="127" t="s">
        <v>296</v>
      </c>
      <c r="C34" s="35">
        <v>1</v>
      </c>
      <c r="D34" s="214" t="s">
        <v>214</v>
      </c>
      <c r="E34" s="215"/>
      <c r="F34" s="215"/>
      <c r="G34" s="216"/>
      <c r="H34" s="210" t="s">
        <v>79</v>
      </c>
      <c r="I34" s="211"/>
      <c r="J34" s="211"/>
      <c r="K34" s="211"/>
    </row>
    <row r="35" spans="1:11" s="36" customFormat="1" ht="135.75" thickBot="1">
      <c r="A35" s="34" t="s">
        <v>81</v>
      </c>
      <c r="B35" s="127" t="s">
        <v>294</v>
      </c>
      <c r="C35" s="35">
        <v>1</v>
      </c>
      <c r="D35" s="214" t="s">
        <v>214</v>
      </c>
      <c r="E35" s="215"/>
      <c r="F35" s="215"/>
      <c r="G35" s="216"/>
      <c r="H35" s="210" t="s">
        <v>220</v>
      </c>
      <c r="I35" s="211"/>
      <c r="J35" s="211"/>
      <c r="K35" s="211"/>
    </row>
    <row r="36" spans="1:11" ht="19.5" thickBot="1">
      <c r="B36" s="30" t="s">
        <v>32</v>
      </c>
      <c r="C36" s="31">
        <f>SUM(C28:C35)</f>
        <v>8</v>
      </c>
    </row>
  </sheetData>
  <sheetProtection formatRows="0"/>
  <mergeCells count="44">
    <mergeCell ref="D29:G29"/>
    <mergeCell ref="H29:K29"/>
    <mergeCell ref="D30:G30"/>
    <mergeCell ref="H30:K30"/>
    <mergeCell ref="D31:G31"/>
    <mergeCell ref="H31:K31"/>
    <mergeCell ref="D35:G35"/>
    <mergeCell ref="H35:K35"/>
    <mergeCell ref="D32:G32"/>
    <mergeCell ref="H32:K32"/>
    <mergeCell ref="D33:G33"/>
    <mergeCell ref="H33:K33"/>
    <mergeCell ref="D34:G34"/>
    <mergeCell ref="H34:K34"/>
    <mergeCell ref="H28:K28"/>
    <mergeCell ref="A20:B20"/>
    <mergeCell ref="A21:B21"/>
    <mergeCell ref="A22:B22"/>
    <mergeCell ref="D27:G27"/>
    <mergeCell ref="H27:K27"/>
    <mergeCell ref="D28:G28"/>
    <mergeCell ref="A19:B1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5:A16"/>
    <mergeCell ref="A10:A11"/>
    <mergeCell ref="G2:N2"/>
    <mergeCell ref="C6:G6"/>
    <mergeCell ref="H6:N6"/>
    <mergeCell ref="A7:A9"/>
    <mergeCell ref="B7:B9"/>
    <mergeCell ref="C7:D7"/>
    <mergeCell ref="E7:E9"/>
    <mergeCell ref="F7:N7"/>
  </mergeCells>
  <pageMargins left="0.19685039370078741" right="0.19685039370078741" top="0.31496062992125984" bottom="0.31496062992125984" header="0.31496062992125984" footer="0.31496062992125984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0" zoomScaleNormal="80" workbookViewId="0">
      <pane xSplit="2" ySplit="9" topLeftCell="H11" activePane="bottomRight" state="frozen"/>
      <selection pane="topRight" activeCell="C1" sqref="C1"/>
      <selection pane="bottomLeft" activeCell="A10" sqref="A10"/>
      <selection pane="bottomRight" activeCell="A17" sqref="A17:XFD17"/>
    </sheetView>
  </sheetViews>
  <sheetFormatPr defaultRowHeight="15"/>
  <cols>
    <col min="1" max="1" width="26.71093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0" max="10" width="11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32"/>
      <c r="B1" s="85"/>
      <c r="C1" s="23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20.25">
      <c r="A2" s="133"/>
      <c r="B2" s="85"/>
      <c r="C2" s="85"/>
      <c r="D2" s="85"/>
      <c r="E2" s="85"/>
      <c r="F2" s="85"/>
      <c r="G2" s="172" t="s">
        <v>272</v>
      </c>
      <c r="H2" s="173"/>
      <c r="I2" s="173"/>
      <c r="J2" s="173"/>
      <c r="K2" s="173"/>
      <c r="L2" s="173"/>
      <c r="M2" s="173"/>
      <c r="N2" s="173"/>
    </row>
    <row r="3" spans="1:18">
      <c r="A3" s="133"/>
      <c r="B3" s="85"/>
      <c r="C3" s="85"/>
      <c r="D3" s="85"/>
      <c r="E3" s="85"/>
      <c r="F3" s="85"/>
      <c r="G3" s="100" t="s">
        <v>45</v>
      </c>
      <c r="H3" s="9">
        <v>5</v>
      </c>
      <c r="I3" s="123"/>
      <c r="J3" s="123"/>
      <c r="K3" s="123"/>
      <c r="L3" s="123"/>
      <c r="M3" s="123"/>
    </row>
    <row r="4" spans="1:18">
      <c r="A4" s="133"/>
      <c r="B4" s="85"/>
      <c r="C4" s="85"/>
      <c r="D4" s="85"/>
      <c r="E4" s="85"/>
      <c r="F4" s="85"/>
      <c r="G4" s="100" t="s">
        <v>46</v>
      </c>
      <c r="H4" s="9">
        <v>34</v>
      </c>
      <c r="I4" s="123"/>
      <c r="J4" s="123"/>
      <c r="K4" s="123"/>
      <c r="L4" s="123"/>
      <c r="M4" s="123"/>
    </row>
    <row r="5" spans="1:18">
      <c r="A5" s="133"/>
      <c r="B5" s="85"/>
      <c r="C5" s="85"/>
      <c r="D5" s="85"/>
      <c r="E5" s="85"/>
      <c r="F5" s="85"/>
      <c r="G5" s="100" t="s">
        <v>44</v>
      </c>
      <c r="H5" s="9" t="s">
        <v>78</v>
      </c>
      <c r="I5" s="123"/>
      <c r="J5" s="123"/>
      <c r="K5" s="123"/>
      <c r="L5" s="123"/>
      <c r="M5" s="123"/>
    </row>
    <row r="6" spans="1:18" ht="15.75" thickBot="1">
      <c r="A6" s="134"/>
      <c r="C6" s="195" t="s">
        <v>57</v>
      </c>
      <c r="D6" s="195"/>
      <c r="E6" s="195"/>
      <c r="F6" s="195"/>
      <c r="G6" s="195"/>
      <c r="H6" s="188" t="s">
        <v>205</v>
      </c>
      <c r="I6" s="188"/>
      <c r="J6" s="188"/>
      <c r="K6" s="188"/>
      <c r="L6" s="188"/>
      <c r="M6" s="188"/>
      <c r="N6" s="188"/>
    </row>
    <row r="7" spans="1:18" ht="65.25" customHeight="1" thickBot="1">
      <c r="A7" s="217" t="s">
        <v>0</v>
      </c>
      <c r="B7" s="220" t="s">
        <v>1</v>
      </c>
      <c r="C7" s="199" t="s">
        <v>62</v>
      </c>
      <c r="D7" s="199"/>
      <c r="E7" s="223" t="s">
        <v>33</v>
      </c>
      <c r="F7" s="185" t="s">
        <v>2</v>
      </c>
      <c r="G7" s="186"/>
      <c r="H7" s="186"/>
      <c r="I7" s="186"/>
      <c r="J7" s="186"/>
      <c r="K7" s="186"/>
      <c r="L7" s="186"/>
      <c r="M7" s="186"/>
      <c r="N7" s="187"/>
      <c r="O7" s="202" t="s">
        <v>3</v>
      </c>
      <c r="P7" s="145"/>
      <c r="Q7" s="146"/>
      <c r="R7" s="1"/>
    </row>
    <row r="8" spans="1:18" ht="65.25" customHeight="1">
      <c r="A8" s="218"/>
      <c r="B8" s="221"/>
      <c r="C8" s="147" t="s">
        <v>75</v>
      </c>
      <c r="D8" s="147" t="s">
        <v>76</v>
      </c>
      <c r="E8" s="224"/>
      <c r="F8" s="149" t="s">
        <v>70</v>
      </c>
      <c r="G8" s="150"/>
      <c r="H8" s="225" t="s">
        <v>38</v>
      </c>
      <c r="I8" s="227" t="s">
        <v>65</v>
      </c>
      <c r="J8" s="229" t="s">
        <v>4</v>
      </c>
      <c r="K8" s="157" t="s">
        <v>5</v>
      </c>
      <c r="L8" s="158"/>
      <c r="M8" s="231" t="s">
        <v>66</v>
      </c>
      <c r="N8" s="229" t="s">
        <v>6</v>
      </c>
      <c r="O8" s="233" t="s">
        <v>7</v>
      </c>
      <c r="P8" s="235" t="s">
        <v>8</v>
      </c>
      <c r="Q8" s="209"/>
      <c r="R8" s="1"/>
    </row>
    <row r="9" spans="1:18" ht="48.75" customHeight="1" thickBot="1">
      <c r="A9" s="219"/>
      <c r="B9" s="222"/>
      <c r="C9" s="148"/>
      <c r="D9" s="148"/>
      <c r="E9" s="224"/>
      <c r="F9" s="70" t="s">
        <v>9</v>
      </c>
      <c r="G9" s="68" t="s">
        <v>10</v>
      </c>
      <c r="H9" s="226"/>
      <c r="I9" s="228"/>
      <c r="J9" s="230"/>
      <c r="K9" s="66" t="s">
        <v>67</v>
      </c>
      <c r="L9" s="65" t="s">
        <v>47</v>
      </c>
      <c r="M9" s="232"/>
      <c r="N9" s="230"/>
      <c r="O9" s="234"/>
      <c r="P9" s="48" t="s">
        <v>68</v>
      </c>
      <c r="Q9" s="75" t="s">
        <v>69</v>
      </c>
      <c r="R9" s="1"/>
    </row>
    <row r="10" spans="1:18" ht="77.25" thickBot="1">
      <c r="A10" s="170" t="s">
        <v>315</v>
      </c>
      <c r="B10" s="3" t="s">
        <v>11</v>
      </c>
      <c r="C10" s="6">
        <v>4</v>
      </c>
      <c r="D10" s="6">
        <v>1</v>
      </c>
      <c r="E10" s="4">
        <f t="shared" ref="E10:E21" si="0">C10+D10</f>
        <v>5</v>
      </c>
      <c r="F10" s="53" t="s">
        <v>221</v>
      </c>
      <c r="G10" s="54" t="s">
        <v>119</v>
      </c>
      <c r="H10" s="16" t="s">
        <v>299</v>
      </c>
      <c r="I10" s="17" t="s">
        <v>41</v>
      </c>
      <c r="J10" s="46" t="s">
        <v>206</v>
      </c>
      <c r="K10" s="7" t="s">
        <v>36</v>
      </c>
      <c r="L10" s="8" t="s">
        <v>36</v>
      </c>
      <c r="M10" s="16"/>
      <c r="N10" s="16"/>
      <c r="O10" s="52" t="s">
        <v>304</v>
      </c>
      <c r="P10" s="8" t="s">
        <v>37</v>
      </c>
      <c r="Q10" s="8" t="s">
        <v>37</v>
      </c>
      <c r="R10" s="2"/>
    </row>
    <row r="11" spans="1:18" ht="77.25" thickBot="1">
      <c r="A11" s="171"/>
      <c r="B11" s="130" t="s">
        <v>48</v>
      </c>
      <c r="C11" s="6">
        <v>4</v>
      </c>
      <c r="D11" s="6"/>
      <c r="E11" s="4">
        <f t="shared" si="0"/>
        <v>4</v>
      </c>
      <c r="F11" s="55" t="s">
        <v>222</v>
      </c>
      <c r="G11" s="56" t="s">
        <v>215</v>
      </c>
      <c r="H11" s="16" t="s">
        <v>300</v>
      </c>
      <c r="I11" s="20" t="s">
        <v>41</v>
      </c>
      <c r="J11" s="8" t="s">
        <v>206</v>
      </c>
      <c r="K11" s="8" t="s">
        <v>36</v>
      </c>
      <c r="L11" s="8" t="s">
        <v>36</v>
      </c>
      <c r="M11" s="27"/>
      <c r="N11" s="19"/>
      <c r="O11" s="19" t="s">
        <v>305</v>
      </c>
      <c r="P11" s="8" t="s">
        <v>37</v>
      </c>
      <c r="Q11" s="8" t="s">
        <v>37</v>
      </c>
      <c r="R11" s="2"/>
    </row>
    <row r="12" spans="1:18" ht="115.5" thickBot="1">
      <c r="A12" s="131" t="s">
        <v>13</v>
      </c>
      <c r="B12" s="130" t="s">
        <v>13</v>
      </c>
      <c r="C12" s="6">
        <v>2</v>
      </c>
      <c r="D12" s="6"/>
      <c r="E12" s="4">
        <f t="shared" si="0"/>
        <v>2</v>
      </c>
      <c r="F12" s="55" t="s">
        <v>223</v>
      </c>
      <c r="G12" s="56" t="s">
        <v>107</v>
      </c>
      <c r="H12" s="140" t="s">
        <v>301</v>
      </c>
      <c r="I12" s="20" t="s">
        <v>41</v>
      </c>
      <c r="J12" s="8" t="s">
        <v>206</v>
      </c>
      <c r="K12" s="8" t="s">
        <v>36</v>
      </c>
      <c r="L12" s="8" t="s">
        <v>36</v>
      </c>
      <c r="M12" s="19"/>
      <c r="N12" s="19"/>
      <c r="O12" s="19" t="s">
        <v>361</v>
      </c>
      <c r="P12" s="8" t="s">
        <v>37</v>
      </c>
      <c r="Q12" s="8" t="s">
        <v>37</v>
      </c>
      <c r="R12" s="2"/>
    </row>
    <row r="13" spans="1:18" ht="91.5" customHeight="1" thickBot="1">
      <c r="A13" s="135" t="s">
        <v>14</v>
      </c>
      <c r="B13" s="130" t="s">
        <v>15</v>
      </c>
      <c r="C13" s="6">
        <v>4</v>
      </c>
      <c r="D13" s="6"/>
      <c r="E13" s="4">
        <f t="shared" si="0"/>
        <v>4</v>
      </c>
      <c r="F13" s="113" t="s">
        <v>222</v>
      </c>
      <c r="G13" s="56" t="s">
        <v>215</v>
      </c>
      <c r="H13" s="16" t="s">
        <v>302</v>
      </c>
      <c r="I13" s="20" t="s">
        <v>41</v>
      </c>
      <c r="J13" s="8" t="s">
        <v>206</v>
      </c>
      <c r="K13" s="8" t="s">
        <v>36</v>
      </c>
      <c r="L13" s="8" t="s">
        <v>36</v>
      </c>
      <c r="M13" s="19"/>
      <c r="N13" s="19"/>
      <c r="O13" s="19" t="s">
        <v>306</v>
      </c>
      <c r="P13" s="8" t="s">
        <v>37</v>
      </c>
      <c r="Q13" s="8" t="s">
        <v>37</v>
      </c>
      <c r="R13" s="2"/>
    </row>
    <row r="14" spans="1:18" ht="63.75" customHeight="1" thickBot="1">
      <c r="A14" s="131" t="s">
        <v>316</v>
      </c>
      <c r="B14" s="130" t="s">
        <v>49</v>
      </c>
      <c r="C14" s="6">
        <v>2</v>
      </c>
      <c r="D14" s="6"/>
      <c r="E14" s="4">
        <f t="shared" si="0"/>
        <v>2</v>
      </c>
      <c r="F14" s="55" t="s">
        <v>223</v>
      </c>
      <c r="G14" s="56" t="s">
        <v>107</v>
      </c>
      <c r="H14" s="16" t="s">
        <v>303</v>
      </c>
      <c r="I14" s="20" t="s">
        <v>41</v>
      </c>
      <c r="J14" s="8" t="s">
        <v>206</v>
      </c>
      <c r="K14" s="8" t="s">
        <v>36</v>
      </c>
      <c r="L14" s="8" t="s">
        <v>36</v>
      </c>
      <c r="M14" s="19"/>
      <c r="N14" s="19"/>
      <c r="O14" s="19" t="s">
        <v>307</v>
      </c>
      <c r="P14" s="8" t="s">
        <v>37</v>
      </c>
      <c r="Q14" s="8" t="s">
        <v>37</v>
      </c>
      <c r="R14" s="2"/>
    </row>
    <row r="15" spans="1:18" ht="78.75" customHeight="1" thickBot="1">
      <c r="A15" s="194" t="s">
        <v>26</v>
      </c>
      <c r="B15" s="130" t="s">
        <v>27</v>
      </c>
      <c r="C15" s="6">
        <v>1</v>
      </c>
      <c r="D15" s="6"/>
      <c r="E15" s="4">
        <f t="shared" si="0"/>
        <v>1</v>
      </c>
      <c r="F15" s="55" t="s">
        <v>224</v>
      </c>
      <c r="G15" s="56" t="s">
        <v>97</v>
      </c>
      <c r="H15" s="16" t="s">
        <v>283</v>
      </c>
      <c r="I15" s="20" t="s">
        <v>41</v>
      </c>
      <c r="J15" s="8" t="s">
        <v>206</v>
      </c>
      <c r="K15" s="8" t="s">
        <v>36</v>
      </c>
      <c r="L15" s="8" t="s">
        <v>36</v>
      </c>
      <c r="M15" s="19"/>
      <c r="N15" s="19"/>
      <c r="O15" s="19" t="s">
        <v>362</v>
      </c>
      <c r="P15" s="8" t="s">
        <v>37</v>
      </c>
      <c r="Q15" s="8" t="s">
        <v>37</v>
      </c>
      <c r="R15" s="2"/>
    </row>
    <row r="16" spans="1:18" ht="108" customHeight="1" thickBot="1">
      <c r="A16" s="194"/>
      <c r="B16" s="136" t="s">
        <v>317</v>
      </c>
      <c r="C16" s="6">
        <v>1</v>
      </c>
      <c r="D16" s="6"/>
      <c r="E16" s="4">
        <f t="shared" si="0"/>
        <v>1</v>
      </c>
      <c r="F16" s="55" t="s">
        <v>224</v>
      </c>
      <c r="G16" s="56" t="s">
        <v>97</v>
      </c>
      <c r="H16" s="19" t="s">
        <v>284</v>
      </c>
      <c r="I16" s="20" t="s">
        <v>41</v>
      </c>
      <c r="J16" s="8" t="s">
        <v>206</v>
      </c>
      <c r="K16" s="8" t="s">
        <v>36</v>
      </c>
      <c r="L16" s="8" t="s">
        <v>36</v>
      </c>
      <c r="M16" s="19"/>
      <c r="N16" s="19"/>
      <c r="O16" s="19" t="s">
        <v>363</v>
      </c>
      <c r="P16" s="8" t="s">
        <v>37</v>
      </c>
      <c r="Q16" s="8" t="s">
        <v>37</v>
      </c>
      <c r="R16" s="2"/>
    </row>
    <row r="17" spans="1:18" ht="77.25" thickBot="1">
      <c r="A17" s="124" t="s">
        <v>28</v>
      </c>
      <c r="B17" s="130" t="s">
        <v>28</v>
      </c>
      <c r="C17" s="6">
        <v>1</v>
      </c>
      <c r="D17" s="6"/>
      <c r="E17" s="4">
        <f t="shared" si="0"/>
        <v>1</v>
      </c>
      <c r="F17" s="55" t="s">
        <v>224</v>
      </c>
      <c r="G17" s="56" t="s">
        <v>97</v>
      </c>
      <c r="H17" s="16" t="s">
        <v>285</v>
      </c>
      <c r="I17" s="20" t="s">
        <v>41</v>
      </c>
      <c r="J17" s="8" t="s">
        <v>206</v>
      </c>
      <c r="K17" s="8" t="s">
        <v>36</v>
      </c>
      <c r="L17" s="8" t="s">
        <v>36</v>
      </c>
      <c r="M17" s="19"/>
      <c r="N17" s="19"/>
      <c r="O17" s="19" t="s">
        <v>360</v>
      </c>
      <c r="P17" s="8" t="s">
        <v>37</v>
      </c>
      <c r="Q17" s="8" t="s">
        <v>37</v>
      </c>
      <c r="R17" s="2"/>
    </row>
    <row r="18" spans="1:18" ht="77.25" thickBot="1">
      <c r="A18" s="131" t="s">
        <v>30</v>
      </c>
      <c r="B18" s="136" t="s">
        <v>30</v>
      </c>
      <c r="C18" s="6">
        <v>3</v>
      </c>
      <c r="D18" s="6"/>
      <c r="E18" s="4">
        <f t="shared" si="0"/>
        <v>3</v>
      </c>
      <c r="F18" s="55" t="s">
        <v>225</v>
      </c>
      <c r="G18" s="56" t="s">
        <v>101</v>
      </c>
      <c r="H18" s="16" t="s">
        <v>286</v>
      </c>
      <c r="I18" s="20" t="s">
        <v>41</v>
      </c>
      <c r="J18" s="8" t="s">
        <v>206</v>
      </c>
      <c r="K18" s="8" t="s">
        <v>36</v>
      </c>
      <c r="L18" s="8" t="s">
        <v>36</v>
      </c>
      <c r="M18" s="19"/>
      <c r="N18" s="19"/>
      <c r="O18" s="114" t="s">
        <v>348</v>
      </c>
      <c r="P18" s="8" t="s">
        <v>37</v>
      </c>
      <c r="Q18" s="8" t="s">
        <v>37</v>
      </c>
      <c r="R18" s="2"/>
    </row>
    <row r="19" spans="1:18" ht="19.5" thickBot="1">
      <c r="A19" s="128"/>
      <c r="B19" s="129"/>
      <c r="C19" s="6"/>
      <c r="D19" s="6"/>
      <c r="E19" s="4">
        <f t="shared" si="0"/>
        <v>0</v>
      </c>
      <c r="F19" s="55"/>
      <c r="G19" s="56"/>
      <c r="H19" s="19"/>
      <c r="I19" s="20"/>
      <c r="J19" s="8"/>
      <c r="K19" s="8"/>
      <c r="L19" s="8"/>
      <c r="M19" s="19"/>
      <c r="N19" s="19"/>
      <c r="O19" s="19"/>
      <c r="P19" s="8"/>
      <c r="Q19" s="8"/>
      <c r="R19" s="2"/>
    </row>
    <row r="20" spans="1:18" ht="19.5" thickBot="1">
      <c r="A20" s="128"/>
      <c r="B20" s="129"/>
      <c r="C20" s="6"/>
      <c r="D20" s="6"/>
      <c r="E20" s="4">
        <f t="shared" si="0"/>
        <v>0</v>
      </c>
      <c r="F20" s="55"/>
      <c r="G20" s="56"/>
      <c r="H20" s="19"/>
      <c r="I20" s="20"/>
      <c r="J20" s="8"/>
      <c r="K20" s="8"/>
      <c r="L20" s="8"/>
      <c r="M20" s="19"/>
      <c r="N20" s="19"/>
      <c r="O20" s="19"/>
      <c r="P20" s="8"/>
      <c r="Q20" s="8"/>
      <c r="R20" s="2"/>
    </row>
    <row r="21" spans="1:18" ht="19.5" thickBot="1">
      <c r="A21" s="128"/>
      <c r="B21" s="129"/>
      <c r="C21" s="6"/>
      <c r="D21" s="6"/>
      <c r="E21" s="4">
        <f t="shared" si="0"/>
        <v>0</v>
      </c>
      <c r="F21" s="55"/>
      <c r="G21" s="56"/>
      <c r="H21" s="19"/>
      <c r="I21" s="20"/>
      <c r="J21" s="8"/>
      <c r="K21" s="8"/>
      <c r="L21" s="8"/>
      <c r="M21" s="19"/>
      <c r="N21" s="19"/>
      <c r="O21" s="19"/>
      <c r="P21" s="8"/>
      <c r="Q21" s="8"/>
      <c r="R21" s="2"/>
    </row>
    <row r="22" spans="1:18" s="15" customFormat="1" ht="36" customHeight="1" thickBot="1">
      <c r="A22" s="200" t="s">
        <v>100</v>
      </c>
      <c r="B22" s="201"/>
      <c r="C22" s="11"/>
      <c r="D22" s="11"/>
      <c r="E22" s="12"/>
      <c r="F22" s="58"/>
      <c r="G22" s="59"/>
      <c r="H22" s="21"/>
      <c r="I22" s="22"/>
      <c r="J22" s="13"/>
      <c r="K22" s="13"/>
      <c r="L22" s="13"/>
      <c r="M22" s="21"/>
      <c r="N22" s="21"/>
      <c r="O22" s="69"/>
      <c r="P22" s="13"/>
      <c r="Q22" s="13"/>
      <c r="R22" s="14"/>
    </row>
    <row r="23" spans="1:18" ht="19.5" thickBot="1">
      <c r="A23" s="212"/>
      <c r="B23" s="213"/>
      <c r="C23" s="11"/>
      <c r="D23" s="6"/>
      <c r="E23" s="4">
        <f t="shared" ref="E23:E24" si="1">D23</f>
        <v>0</v>
      </c>
      <c r="F23" s="55"/>
      <c r="G23" s="54"/>
      <c r="H23" s="19"/>
      <c r="I23" s="20"/>
      <c r="J23" s="8"/>
      <c r="K23" s="13"/>
      <c r="L23" s="13"/>
      <c r="M23" s="21"/>
      <c r="N23" s="21"/>
      <c r="O23" s="19"/>
      <c r="P23" s="13"/>
      <c r="Q23" s="13"/>
      <c r="R23" s="2"/>
    </row>
    <row r="24" spans="1:18" ht="19.5" thickBot="1">
      <c r="A24" s="212"/>
      <c r="B24" s="213"/>
      <c r="C24" s="11"/>
      <c r="D24" s="6"/>
      <c r="E24" s="4">
        <f t="shared" si="1"/>
        <v>0</v>
      </c>
      <c r="F24" s="55"/>
      <c r="G24" s="56"/>
      <c r="H24" s="19"/>
      <c r="I24" s="20"/>
      <c r="J24" s="8"/>
      <c r="K24" s="13"/>
      <c r="L24" s="13"/>
      <c r="M24" s="21"/>
      <c r="N24" s="21"/>
      <c r="O24" s="19"/>
      <c r="P24" s="13"/>
      <c r="Q24" s="13"/>
      <c r="R24" s="2"/>
    </row>
    <row r="25" spans="1:18" ht="39.75" customHeight="1" thickBot="1">
      <c r="A25" s="192" t="s">
        <v>32</v>
      </c>
      <c r="B25" s="193"/>
      <c r="C25" s="86">
        <f>SUM(C10:C24)</f>
        <v>22</v>
      </c>
      <c r="D25" s="86">
        <f>SUM(D10:D24)</f>
        <v>1</v>
      </c>
      <c r="E25" s="87">
        <f>C25+D25</f>
        <v>23</v>
      </c>
      <c r="F25" s="28" t="s">
        <v>50</v>
      </c>
      <c r="G25" s="29" t="s">
        <v>51</v>
      </c>
    </row>
    <row r="26" spans="1:18" ht="21.75" thickBot="1">
      <c r="A26" s="25" t="s">
        <v>39</v>
      </c>
      <c r="B26" s="25"/>
      <c r="C26" s="26">
        <v>22</v>
      </c>
      <c r="D26" s="26">
        <v>1</v>
      </c>
      <c r="E26" s="26">
        <v>23</v>
      </c>
      <c r="F26" s="24">
        <v>8</v>
      </c>
      <c r="G26" s="24">
        <v>31</v>
      </c>
    </row>
    <row r="27" spans="1:18" ht="21.75" thickBot="1">
      <c r="A27" s="25" t="s">
        <v>40</v>
      </c>
      <c r="B27" s="25"/>
      <c r="C27" s="26">
        <v>23</v>
      </c>
      <c r="D27" s="26">
        <v>3</v>
      </c>
      <c r="E27" s="26">
        <v>26</v>
      </c>
      <c r="F27" s="24">
        <v>5</v>
      </c>
      <c r="G27" s="24">
        <v>31</v>
      </c>
    </row>
    <row r="29" spans="1:18" ht="15.75" thickBot="1"/>
    <row r="30" spans="1:18" ht="48.75" customHeight="1" thickBot="1">
      <c r="A30" s="32" t="s">
        <v>52</v>
      </c>
      <c r="B30" s="125" t="s">
        <v>53</v>
      </c>
      <c r="C30" s="33" t="s">
        <v>55</v>
      </c>
      <c r="D30" s="196" t="s">
        <v>56</v>
      </c>
      <c r="E30" s="197"/>
      <c r="F30" s="197"/>
      <c r="G30" s="198"/>
      <c r="H30" s="168" t="s">
        <v>59</v>
      </c>
      <c r="I30" s="169"/>
      <c r="J30" s="169"/>
      <c r="K30" s="169"/>
    </row>
    <row r="31" spans="1:18" s="36" customFormat="1" ht="154.5" customHeight="1" thickBot="1">
      <c r="A31" s="34" t="s">
        <v>94</v>
      </c>
      <c r="B31" s="127" t="s">
        <v>290</v>
      </c>
      <c r="C31" s="35">
        <v>1</v>
      </c>
      <c r="D31" s="214" t="s">
        <v>216</v>
      </c>
      <c r="E31" s="215"/>
      <c r="F31" s="215"/>
      <c r="G31" s="216"/>
      <c r="H31" s="210" t="s">
        <v>91</v>
      </c>
      <c r="I31" s="211"/>
      <c r="J31" s="211"/>
      <c r="K31" s="211"/>
    </row>
    <row r="32" spans="1:18" s="36" customFormat="1" ht="120.75" thickBot="1">
      <c r="A32" s="34" t="s">
        <v>90</v>
      </c>
      <c r="B32" s="127" t="s">
        <v>295</v>
      </c>
      <c r="C32" s="35">
        <v>1</v>
      </c>
      <c r="D32" s="214" t="s">
        <v>213</v>
      </c>
      <c r="E32" s="215"/>
      <c r="F32" s="215"/>
      <c r="G32" s="216"/>
      <c r="H32" s="210" t="s">
        <v>217</v>
      </c>
      <c r="I32" s="211"/>
      <c r="J32" s="211"/>
      <c r="K32" s="211"/>
    </row>
    <row r="33" spans="1:11" s="36" customFormat="1" ht="120.75" thickBot="1">
      <c r="A33" s="34" t="s">
        <v>89</v>
      </c>
      <c r="B33" s="127" t="s">
        <v>292</v>
      </c>
      <c r="C33" s="35">
        <v>1</v>
      </c>
      <c r="D33" s="214" t="s">
        <v>214</v>
      </c>
      <c r="E33" s="215"/>
      <c r="F33" s="215"/>
      <c r="G33" s="216"/>
      <c r="H33" s="210" t="s">
        <v>218</v>
      </c>
      <c r="I33" s="211"/>
      <c r="J33" s="211"/>
      <c r="K33" s="211"/>
    </row>
    <row r="34" spans="1:11" s="36" customFormat="1" ht="120.75" thickBot="1">
      <c r="A34" s="34" t="s">
        <v>89</v>
      </c>
      <c r="B34" s="115" t="s">
        <v>291</v>
      </c>
      <c r="C34" s="35">
        <v>1</v>
      </c>
      <c r="D34" s="214" t="s">
        <v>214</v>
      </c>
      <c r="E34" s="215"/>
      <c r="F34" s="215"/>
      <c r="G34" s="216"/>
      <c r="H34" s="210" t="s">
        <v>217</v>
      </c>
      <c r="I34" s="211"/>
      <c r="J34" s="211"/>
      <c r="K34" s="211"/>
    </row>
    <row r="35" spans="1:11" s="36" customFormat="1" ht="141" customHeight="1" thickBot="1">
      <c r="A35" s="34" t="s">
        <v>87</v>
      </c>
      <c r="B35" s="127" t="s">
        <v>293</v>
      </c>
      <c r="C35" s="35">
        <v>1</v>
      </c>
      <c r="D35" s="214" t="s">
        <v>213</v>
      </c>
      <c r="E35" s="215"/>
      <c r="F35" s="215"/>
      <c r="G35" s="216"/>
      <c r="H35" s="210" t="s">
        <v>219</v>
      </c>
      <c r="I35" s="211"/>
      <c r="J35" s="211"/>
      <c r="K35" s="211"/>
    </row>
    <row r="36" spans="1:11" s="36" customFormat="1" ht="140.25" customHeight="1" thickBot="1">
      <c r="A36" s="34" t="s">
        <v>87</v>
      </c>
      <c r="B36" s="116" t="s">
        <v>297</v>
      </c>
      <c r="C36" s="35">
        <v>1</v>
      </c>
      <c r="D36" s="214" t="s">
        <v>213</v>
      </c>
      <c r="E36" s="215"/>
      <c r="F36" s="215"/>
      <c r="G36" s="216"/>
      <c r="H36" s="210" t="s">
        <v>219</v>
      </c>
      <c r="I36" s="211"/>
      <c r="J36" s="211"/>
      <c r="K36" s="211"/>
    </row>
    <row r="37" spans="1:11" s="36" customFormat="1" ht="135.75" thickBot="1">
      <c r="A37" s="34" t="s">
        <v>87</v>
      </c>
      <c r="B37" s="127" t="s">
        <v>296</v>
      </c>
      <c r="C37" s="35">
        <v>1</v>
      </c>
      <c r="D37" s="214" t="s">
        <v>214</v>
      </c>
      <c r="E37" s="215"/>
      <c r="F37" s="215"/>
      <c r="G37" s="216"/>
      <c r="H37" s="210" t="s">
        <v>79</v>
      </c>
      <c r="I37" s="211"/>
      <c r="J37" s="211"/>
      <c r="K37" s="211"/>
    </row>
    <row r="38" spans="1:11" s="36" customFormat="1" ht="135.75" thickBot="1">
      <c r="A38" s="34" t="s">
        <v>81</v>
      </c>
      <c r="B38" s="127" t="s">
        <v>294</v>
      </c>
      <c r="C38" s="35">
        <v>1</v>
      </c>
      <c r="D38" s="214" t="s">
        <v>214</v>
      </c>
      <c r="E38" s="215"/>
      <c r="F38" s="215"/>
      <c r="G38" s="216"/>
      <c r="H38" s="210" t="s">
        <v>220</v>
      </c>
      <c r="I38" s="211"/>
      <c r="J38" s="211"/>
      <c r="K38" s="211"/>
    </row>
    <row r="39" spans="1:11" ht="19.5" thickBot="1">
      <c r="B39" s="30" t="s">
        <v>32</v>
      </c>
      <c r="C39" s="31">
        <f>SUM(C31:C38)</f>
        <v>8</v>
      </c>
    </row>
  </sheetData>
  <sheetProtection formatRows="0"/>
  <mergeCells count="44">
    <mergeCell ref="D32:G32"/>
    <mergeCell ref="H32:K32"/>
    <mergeCell ref="D33:G33"/>
    <mergeCell ref="H33:K33"/>
    <mergeCell ref="D34:G34"/>
    <mergeCell ref="H34:K34"/>
    <mergeCell ref="D38:G38"/>
    <mergeCell ref="H38:K38"/>
    <mergeCell ref="D35:G35"/>
    <mergeCell ref="H35:K35"/>
    <mergeCell ref="D36:G36"/>
    <mergeCell ref="H36:K36"/>
    <mergeCell ref="D37:G37"/>
    <mergeCell ref="H37:K37"/>
    <mergeCell ref="H31:K31"/>
    <mergeCell ref="A23:B23"/>
    <mergeCell ref="A24:B24"/>
    <mergeCell ref="A25:B25"/>
    <mergeCell ref="D30:G30"/>
    <mergeCell ref="H30:K30"/>
    <mergeCell ref="D31:G31"/>
    <mergeCell ref="A22:B2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5:A16"/>
    <mergeCell ref="A10:A11"/>
    <mergeCell ref="G2:N2"/>
    <mergeCell ref="C6:G6"/>
    <mergeCell ref="H6:N6"/>
    <mergeCell ref="A7:A9"/>
    <mergeCell ref="B7:B9"/>
    <mergeCell ref="C7:D7"/>
    <mergeCell ref="E7:E9"/>
    <mergeCell ref="F7:N7"/>
  </mergeCells>
  <pageMargins left="0.23622047244094491" right="0.19685039370078741" top="0.35433070866141736" bottom="0.35433070866141736" header="0.31496062992125984" footer="0.31496062992125984"/>
  <pageSetup paperSize="9"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60" zoomScaleNormal="60" workbookViewId="0">
      <pane xSplit="2" ySplit="9" topLeftCell="C12" activePane="bottomRight" state="frozen"/>
      <selection pane="topRight" activeCell="C1" sqref="C1"/>
      <selection pane="bottomLeft" activeCell="A10" sqref="A10"/>
      <selection pane="bottomRight" activeCell="O12" sqref="O12"/>
    </sheetView>
  </sheetViews>
  <sheetFormatPr defaultRowHeight="15"/>
  <cols>
    <col min="1" max="1" width="25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32"/>
      <c r="B1" s="85"/>
      <c r="C1" s="23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20.25">
      <c r="A2" s="133"/>
      <c r="B2" s="85"/>
      <c r="C2" s="85"/>
      <c r="D2" s="85"/>
      <c r="E2" s="85"/>
      <c r="F2" s="85"/>
      <c r="G2" s="172" t="s">
        <v>314</v>
      </c>
      <c r="H2" s="173"/>
      <c r="I2" s="173"/>
      <c r="J2" s="173"/>
      <c r="K2" s="173"/>
      <c r="L2" s="173"/>
      <c r="M2" s="173"/>
      <c r="N2" s="173"/>
    </row>
    <row r="3" spans="1:18">
      <c r="A3" s="133"/>
      <c r="B3" s="85"/>
      <c r="C3" s="85"/>
      <c r="D3" s="85"/>
      <c r="E3" s="85"/>
      <c r="F3" s="85"/>
      <c r="G3" s="100" t="s">
        <v>45</v>
      </c>
      <c r="H3" s="9">
        <v>5</v>
      </c>
      <c r="I3" s="123"/>
      <c r="J3" s="123"/>
      <c r="K3" s="123"/>
      <c r="L3" s="123"/>
      <c r="M3" s="123"/>
    </row>
    <row r="4" spans="1:18">
      <c r="A4" s="133"/>
      <c r="B4" s="85"/>
      <c r="C4" s="85"/>
      <c r="D4" s="85"/>
      <c r="E4" s="85"/>
      <c r="F4" s="85"/>
      <c r="G4" s="100" t="s">
        <v>46</v>
      </c>
      <c r="H4" s="9">
        <v>34</v>
      </c>
      <c r="I4" s="123"/>
      <c r="J4" s="123"/>
      <c r="K4" s="123"/>
      <c r="L4" s="123"/>
      <c r="M4" s="123"/>
    </row>
    <row r="5" spans="1:18">
      <c r="A5" s="133"/>
      <c r="B5" s="85"/>
      <c r="C5" s="85"/>
      <c r="D5" s="85"/>
      <c r="E5" s="85"/>
      <c r="F5" s="85"/>
      <c r="G5" s="100" t="s">
        <v>44</v>
      </c>
      <c r="H5" s="9" t="s">
        <v>78</v>
      </c>
      <c r="I5" s="123"/>
      <c r="J5" s="123"/>
      <c r="K5" s="123"/>
      <c r="L5" s="123"/>
      <c r="M5" s="123"/>
    </row>
    <row r="6" spans="1:18" ht="15.75" thickBot="1">
      <c r="A6" s="134"/>
      <c r="C6" s="195" t="s">
        <v>57</v>
      </c>
      <c r="D6" s="195"/>
      <c r="E6" s="195"/>
      <c r="F6" s="195"/>
      <c r="G6" s="195"/>
      <c r="H6" s="188" t="s">
        <v>205</v>
      </c>
      <c r="I6" s="236"/>
      <c r="J6" s="236"/>
      <c r="K6" s="236"/>
      <c r="L6" s="236"/>
      <c r="M6" s="236"/>
      <c r="N6" s="236"/>
    </row>
    <row r="7" spans="1:18" ht="65.25" customHeight="1" thickBot="1">
      <c r="A7" s="217" t="s">
        <v>0</v>
      </c>
      <c r="B7" s="220" t="s">
        <v>1</v>
      </c>
      <c r="C7" s="199" t="s">
        <v>62</v>
      </c>
      <c r="D7" s="199"/>
      <c r="E7" s="223" t="s">
        <v>33</v>
      </c>
      <c r="F7" s="185" t="s">
        <v>2</v>
      </c>
      <c r="G7" s="186"/>
      <c r="H7" s="186"/>
      <c r="I7" s="186"/>
      <c r="J7" s="186"/>
      <c r="K7" s="186"/>
      <c r="L7" s="186"/>
      <c r="M7" s="186"/>
      <c r="N7" s="187"/>
      <c r="O7" s="202" t="s">
        <v>3</v>
      </c>
      <c r="P7" s="145"/>
      <c r="Q7" s="146"/>
      <c r="R7" s="1"/>
    </row>
    <row r="8" spans="1:18" ht="65.25" customHeight="1">
      <c r="A8" s="218"/>
      <c r="B8" s="221"/>
      <c r="C8" s="147" t="s">
        <v>75</v>
      </c>
      <c r="D8" s="147" t="s">
        <v>76</v>
      </c>
      <c r="E8" s="224"/>
      <c r="F8" s="149" t="s">
        <v>70</v>
      </c>
      <c r="G8" s="150"/>
      <c r="H8" s="225" t="s">
        <v>38</v>
      </c>
      <c r="I8" s="227" t="s">
        <v>65</v>
      </c>
      <c r="J8" s="237" t="s">
        <v>4</v>
      </c>
      <c r="K8" s="157" t="s">
        <v>5</v>
      </c>
      <c r="L8" s="158"/>
      <c r="M8" s="231" t="s">
        <v>66</v>
      </c>
      <c r="N8" s="229" t="s">
        <v>6</v>
      </c>
      <c r="O8" s="231" t="s">
        <v>7</v>
      </c>
      <c r="P8" s="235" t="s">
        <v>8</v>
      </c>
      <c r="Q8" s="209"/>
      <c r="R8" s="1"/>
    </row>
    <row r="9" spans="1:18" ht="46.5" customHeight="1" thickBot="1">
      <c r="A9" s="219"/>
      <c r="B9" s="222"/>
      <c r="C9" s="148"/>
      <c r="D9" s="148"/>
      <c r="E9" s="224"/>
      <c r="F9" s="67" t="s">
        <v>9</v>
      </c>
      <c r="G9" s="117" t="s">
        <v>10</v>
      </c>
      <c r="H9" s="226"/>
      <c r="I9" s="228"/>
      <c r="J9" s="238"/>
      <c r="K9" s="66" t="s">
        <v>67</v>
      </c>
      <c r="L9" s="118" t="s">
        <v>47</v>
      </c>
      <c r="M9" s="232"/>
      <c r="N9" s="230"/>
      <c r="O9" s="232"/>
      <c r="P9" s="119" t="s">
        <v>68</v>
      </c>
      <c r="Q9" s="118" t="s">
        <v>72</v>
      </c>
      <c r="R9" s="1"/>
    </row>
    <row r="10" spans="1:18" ht="126" customHeight="1" thickBot="1">
      <c r="A10" s="170" t="s">
        <v>315</v>
      </c>
      <c r="B10" s="76" t="s">
        <v>11</v>
      </c>
      <c r="C10" s="6">
        <v>4</v>
      </c>
      <c r="D10" s="6">
        <v>1</v>
      </c>
      <c r="E10" s="4">
        <f t="shared" ref="E10:E20" si="0">C10+D10</f>
        <v>5</v>
      </c>
      <c r="F10" s="53" t="s">
        <v>221</v>
      </c>
      <c r="G10" s="54" t="s">
        <v>119</v>
      </c>
      <c r="H10" s="120" t="s">
        <v>308</v>
      </c>
      <c r="I10" s="17" t="s">
        <v>41</v>
      </c>
      <c r="J10" s="46" t="s">
        <v>206</v>
      </c>
      <c r="K10" s="46" t="s">
        <v>36</v>
      </c>
      <c r="L10" s="8" t="s">
        <v>36</v>
      </c>
      <c r="M10" s="16"/>
      <c r="N10" s="52"/>
      <c r="O10" s="120" t="s">
        <v>364</v>
      </c>
      <c r="P10" s="8" t="s">
        <v>37</v>
      </c>
      <c r="Q10" s="8" t="s">
        <v>37</v>
      </c>
      <c r="R10" s="2"/>
    </row>
    <row r="11" spans="1:18" ht="270.75" thickBot="1">
      <c r="A11" s="171"/>
      <c r="B11" s="130" t="s">
        <v>48</v>
      </c>
      <c r="C11" s="6">
        <v>3</v>
      </c>
      <c r="D11" s="6"/>
      <c r="E11" s="4">
        <f t="shared" si="0"/>
        <v>3</v>
      </c>
      <c r="F11" s="55" t="s">
        <v>225</v>
      </c>
      <c r="G11" s="56" t="s">
        <v>101</v>
      </c>
      <c r="H11" s="121" t="s">
        <v>309</v>
      </c>
      <c r="I11" s="20" t="s">
        <v>41</v>
      </c>
      <c r="J11" s="8" t="s">
        <v>206</v>
      </c>
      <c r="K11" s="8" t="s">
        <v>37</v>
      </c>
      <c r="L11" s="8" t="s">
        <v>36</v>
      </c>
      <c r="M11" s="138" t="s">
        <v>226</v>
      </c>
      <c r="N11" s="121" t="s">
        <v>227</v>
      </c>
      <c r="O11" s="121" t="s">
        <v>365</v>
      </c>
      <c r="P11" s="8" t="s">
        <v>37</v>
      </c>
      <c r="Q11" s="8" t="s">
        <v>37</v>
      </c>
      <c r="R11" s="2"/>
    </row>
    <row r="12" spans="1:18" ht="177.75" customHeight="1" thickBot="1">
      <c r="A12" s="131" t="s">
        <v>13</v>
      </c>
      <c r="B12" s="130" t="s">
        <v>13</v>
      </c>
      <c r="C12" s="6">
        <v>2</v>
      </c>
      <c r="D12" s="6"/>
      <c r="E12" s="4">
        <f t="shared" si="0"/>
        <v>2</v>
      </c>
      <c r="F12" s="55" t="s">
        <v>223</v>
      </c>
      <c r="G12" s="56" t="s">
        <v>107</v>
      </c>
      <c r="H12" s="137" t="s">
        <v>310</v>
      </c>
      <c r="I12" s="20" t="s">
        <v>41</v>
      </c>
      <c r="J12" s="8" t="s">
        <v>206</v>
      </c>
      <c r="K12" s="8" t="s">
        <v>36</v>
      </c>
      <c r="L12" s="8" t="s">
        <v>36</v>
      </c>
      <c r="M12" s="19"/>
      <c r="N12" s="19"/>
      <c r="O12" s="121" t="s">
        <v>370</v>
      </c>
      <c r="P12" s="8" t="s">
        <v>37</v>
      </c>
      <c r="Q12" s="8" t="s">
        <v>37</v>
      </c>
      <c r="R12" s="2"/>
    </row>
    <row r="13" spans="1:18" ht="105.75" customHeight="1" thickBot="1">
      <c r="A13" s="135" t="s">
        <v>14</v>
      </c>
      <c r="B13" s="130" t="s">
        <v>15</v>
      </c>
      <c r="C13" s="6">
        <v>4</v>
      </c>
      <c r="D13" s="6"/>
      <c r="E13" s="4">
        <f t="shared" si="0"/>
        <v>4</v>
      </c>
      <c r="F13" s="113" t="s">
        <v>222</v>
      </c>
      <c r="G13" s="56" t="s">
        <v>215</v>
      </c>
      <c r="H13" s="121" t="s">
        <v>311</v>
      </c>
      <c r="I13" s="20" t="s">
        <v>41</v>
      </c>
      <c r="J13" s="8" t="s">
        <v>206</v>
      </c>
      <c r="K13" s="8" t="s">
        <v>36</v>
      </c>
      <c r="L13" s="8" t="s">
        <v>36</v>
      </c>
      <c r="M13" s="19"/>
      <c r="N13" s="19"/>
      <c r="O13" s="121" t="s">
        <v>369</v>
      </c>
      <c r="P13" s="8" t="s">
        <v>37</v>
      </c>
      <c r="Q13" s="8" t="s">
        <v>37</v>
      </c>
      <c r="R13" s="2"/>
    </row>
    <row r="14" spans="1:18" ht="75.75" customHeight="1" thickBot="1">
      <c r="A14" s="131" t="s">
        <v>316</v>
      </c>
      <c r="B14" s="130" t="s">
        <v>49</v>
      </c>
      <c r="C14" s="6">
        <v>2</v>
      </c>
      <c r="D14" s="6"/>
      <c r="E14" s="4">
        <f t="shared" si="0"/>
        <v>2</v>
      </c>
      <c r="F14" s="55" t="s">
        <v>223</v>
      </c>
      <c r="G14" s="56" t="s">
        <v>107</v>
      </c>
      <c r="H14" s="120" t="s">
        <v>303</v>
      </c>
      <c r="I14" s="20" t="s">
        <v>41</v>
      </c>
      <c r="J14" s="8" t="s">
        <v>206</v>
      </c>
      <c r="K14" s="8" t="s">
        <v>36</v>
      </c>
      <c r="L14" s="8" t="s">
        <v>36</v>
      </c>
      <c r="M14" s="19"/>
      <c r="N14" s="19"/>
      <c r="O14" s="120" t="s">
        <v>229</v>
      </c>
      <c r="P14" s="8" t="s">
        <v>37</v>
      </c>
      <c r="Q14" s="8" t="s">
        <v>37</v>
      </c>
      <c r="R14" s="2"/>
    </row>
    <row r="15" spans="1:18" ht="105.75" customHeight="1" thickBot="1">
      <c r="A15" s="88" t="s">
        <v>71</v>
      </c>
      <c r="B15" s="89" t="s">
        <v>71</v>
      </c>
      <c r="C15" s="6">
        <v>1</v>
      </c>
      <c r="D15" s="6"/>
      <c r="E15" s="4">
        <f t="shared" si="0"/>
        <v>1</v>
      </c>
      <c r="F15" s="55" t="s">
        <v>224</v>
      </c>
      <c r="G15" s="56" t="s">
        <v>97</v>
      </c>
      <c r="H15" s="121" t="s">
        <v>367</v>
      </c>
      <c r="I15" s="20" t="s">
        <v>41</v>
      </c>
      <c r="J15" s="8" t="s">
        <v>207</v>
      </c>
      <c r="K15" s="8" t="s">
        <v>36</v>
      </c>
      <c r="L15" s="8" t="s">
        <v>36</v>
      </c>
      <c r="M15" s="19"/>
      <c r="N15" s="19"/>
      <c r="O15" s="121" t="s">
        <v>366</v>
      </c>
      <c r="P15" s="8" t="s">
        <v>37</v>
      </c>
      <c r="Q15" s="8" t="s">
        <v>37</v>
      </c>
      <c r="R15" s="2"/>
    </row>
    <row r="16" spans="1:18" ht="90.75" thickBot="1">
      <c r="A16" s="194" t="s">
        <v>26</v>
      </c>
      <c r="B16" s="130" t="s">
        <v>27</v>
      </c>
      <c r="C16" s="6">
        <v>1</v>
      </c>
      <c r="D16" s="6"/>
      <c r="E16" s="4">
        <f t="shared" si="0"/>
        <v>1</v>
      </c>
      <c r="F16" s="55" t="s">
        <v>224</v>
      </c>
      <c r="G16" s="56" t="s">
        <v>97</v>
      </c>
      <c r="H16" s="120" t="s">
        <v>283</v>
      </c>
      <c r="I16" s="20" t="s">
        <v>41</v>
      </c>
      <c r="J16" s="8" t="s">
        <v>206</v>
      </c>
      <c r="K16" s="8" t="s">
        <v>36</v>
      </c>
      <c r="L16" s="8" t="s">
        <v>36</v>
      </c>
      <c r="M16" s="19"/>
      <c r="N16" s="19"/>
      <c r="O16" s="120" t="s">
        <v>312</v>
      </c>
      <c r="P16" s="8" t="s">
        <v>37</v>
      </c>
      <c r="Q16" s="8" t="s">
        <v>37</v>
      </c>
      <c r="R16" s="2"/>
    </row>
    <row r="17" spans="1:18" ht="105.75" customHeight="1" thickBot="1">
      <c r="A17" s="194"/>
      <c r="B17" s="136" t="s">
        <v>317</v>
      </c>
      <c r="C17" s="6">
        <v>1</v>
      </c>
      <c r="D17" s="6"/>
      <c r="E17" s="4">
        <f t="shared" si="0"/>
        <v>1</v>
      </c>
      <c r="F17" s="55" t="s">
        <v>224</v>
      </c>
      <c r="G17" s="56" t="s">
        <v>97</v>
      </c>
      <c r="H17" s="122" t="s">
        <v>284</v>
      </c>
      <c r="I17" s="20" t="s">
        <v>41</v>
      </c>
      <c r="J17" s="8" t="s">
        <v>206</v>
      </c>
      <c r="K17" s="8" t="s">
        <v>36</v>
      </c>
      <c r="L17" s="8" t="s">
        <v>36</v>
      </c>
      <c r="M17" s="19"/>
      <c r="N17" s="19"/>
      <c r="O17" s="121" t="s">
        <v>368</v>
      </c>
      <c r="P17" s="8" t="s">
        <v>37</v>
      </c>
      <c r="Q17" s="8" t="s">
        <v>37</v>
      </c>
      <c r="R17" s="2"/>
    </row>
    <row r="18" spans="1:18" ht="111.75" customHeight="1" thickBot="1">
      <c r="A18" s="124" t="s">
        <v>28</v>
      </c>
      <c r="B18" s="130" t="s">
        <v>28</v>
      </c>
      <c r="C18" s="6">
        <v>1</v>
      </c>
      <c r="D18" s="6"/>
      <c r="E18" s="4">
        <f t="shared" si="0"/>
        <v>1</v>
      </c>
      <c r="F18" s="55" t="s">
        <v>224</v>
      </c>
      <c r="G18" s="56" t="s">
        <v>97</v>
      </c>
      <c r="H18" s="257" t="s">
        <v>285</v>
      </c>
      <c r="I18" s="20" t="s">
        <v>41</v>
      </c>
      <c r="J18" s="8" t="s">
        <v>206</v>
      </c>
      <c r="K18" s="8" t="s">
        <v>36</v>
      </c>
      <c r="L18" s="8" t="s">
        <v>36</v>
      </c>
      <c r="M18" s="19"/>
      <c r="N18" s="19"/>
      <c r="O18" s="121" t="s">
        <v>313</v>
      </c>
      <c r="P18" s="8" t="s">
        <v>37</v>
      </c>
      <c r="Q18" s="8" t="s">
        <v>37</v>
      </c>
      <c r="R18" s="2"/>
    </row>
    <row r="19" spans="1:18" ht="90.75" thickBot="1">
      <c r="A19" s="131" t="s">
        <v>30</v>
      </c>
      <c r="B19" s="136" t="s">
        <v>30</v>
      </c>
      <c r="C19" s="6">
        <v>3</v>
      </c>
      <c r="D19" s="6"/>
      <c r="E19" s="4">
        <f t="shared" si="0"/>
        <v>3</v>
      </c>
      <c r="F19" s="55" t="s">
        <v>225</v>
      </c>
      <c r="G19" s="56" t="s">
        <v>101</v>
      </c>
      <c r="H19" s="120" t="s">
        <v>286</v>
      </c>
      <c r="I19" s="20" t="s">
        <v>41</v>
      </c>
      <c r="J19" s="8" t="s">
        <v>206</v>
      </c>
      <c r="K19" s="8" t="s">
        <v>36</v>
      </c>
      <c r="L19" s="8" t="s">
        <v>36</v>
      </c>
      <c r="M19" s="19"/>
      <c r="N19" s="19"/>
      <c r="O19" s="122" t="s">
        <v>348</v>
      </c>
      <c r="P19" s="8" t="s">
        <v>37</v>
      </c>
      <c r="Q19" s="8" t="s">
        <v>37</v>
      </c>
      <c r="R19" s="2"/>
    </row>
    <row r="20" spans="1:18" ht="19.5" thickBot="1">
      <c r="A20" s="128"/>
      <c r="B20" s="129"/>
      <c r="C20" s="6"/>
      <c r="D20" s="6"/>
      <c r="E20" s="4">
        <f t="shared" si="0"/>
        <v>0</v>
      </c>
      <c r="F20" s="55"/>
      <c r="G20" s="56"/>
      <c r="H20" s="19"/>
      <c r="I20" s="20"/>
      <c r="J20" s="8"/>
      <c r="K20" s="8"/>
      <c r="L20" s="8"/>
      <c r="M20" s="19"/>
      <c r="N20" s="19"/>
      <c r="O20" s="19"/>
      <c r="P20" s="8"/>
      <c r="Q20" s="8"/>
      <c r="R20" s="2"/>
    </row>
    <row r="21" spans="1:18" s="15" customFormat="1" ht="36" customHeight="1" thickBot="1">
      <c r="A21" s="200" t="s">
        <v>100</v>
      </c>
      <c r="B21" s="201"/>
      <c r="C21" s="11"/>
      <c r="D21" s="11"/>
      <c r="E21" s="12"/>
      <c r="F21" s="58"/>
      <c r="G21" s="59"/>
      <c r="H21" s="21"/>
      <c r="I21" s="22"/>
      <c r="J21" s="13"/>
      <c r="K21" s="13"/>
      <c r="L21" s="13"/>
      <c r="M21" s="21"/>
      <c r="N21" s="21"/>
      <c r="O21" s="21"/>
      <c r="P21" s="13"/>
      <c r="Q21" s="13"/>
      <c r="R21" s="14"/>
    </row>
    <row r="22" spans="1:18" ht="19.5" thickBot="1">
      <c r="A22" s="212"/>
      <c r="B22" s="213"/>
      <c r="C22" s="11"/>
      <c r="D22" s="6"/>
      <c r="E22" s="4">
        <f t="shared" ref="E22:E23" si="1">D22</f>
        <v>0</v>
      </c>
      <c r="F22" s="55"/>
      <c r="G22" s="56"/>
      <c r="H22" s="19"/>
      <c r="I22" s="20"/>
      <c r="J22" s="8"/>
      <c r="K22" s="13"/>
      <c r="L22" s="13"/>
      <c r="M22" s="21"/>
      <c r="N22" s="21"/>
      <c r="O22" s="19"/>
      <c r="P22" s="8"/>
      <c r="Q22" s="8"/>
      <c r="R22" s="2"/>
    </row>
    <row r="23" spans="1:18" ht="19.5" thickBot="1">
      <c r="A23" s="212"/>
      <c r="B23" s="213"/>
      <c r="C23" s="11"/>
      <c r="D23" s="6"/>
      <c r="E23" s="4">
        <f t="shared" si="1"/>
        <v>0</v>
      </c>
      <c r="F23" s="55"/>
      <c r="G23" s="56"/>
      <c r="H23" s="19"/>
      <c r="I23" s="20"/>
      <c r="J23" s="8"/>
      <c r="K23" s="13"/>
      <c r="L23" s="13"/>
      <c r="M23" s="21"/>
      <c r="N23" s="21"/>
      <c r="O23" s="19"/>
      <c r="P23" s="8"/>
      <c r="Q23" s="8"/>
      <c r="R23" s="2"/>
    </row>
    <row r="24" spans="1:18" ht="39.75" customHeight="1" thickBot="1">
      <c r="A24" s="192" t="s">
        <v>32</v>
      </c>
      <c r="B24" s="193"/>
      <c r="C24" s="86">
        <f>SUM(C10:C23)</f>
        <v>22</v>
      </c>
      <c r="D24" s="86">
        <f>SUM(D10:D23)</f>
        <v>1</v>
      </c>
      <c r="E24" s="87">
        <f>C24+D24</f>
        <v>23</v>
      </c>
      <c r="F24" s="28" t="s">
        <v>50</v>
      </c>
      <c r="G24" s="29" t="s">
        <v>51</v>
      </c>
    </row>
    <row r="25" spans="1:18" ht="21.75" thickBot="1">
      <c r="A25" s="25" t="s">
        <v>39</v>
      </c>
      <c r="B25" s="25"/>
      <c r="C25" s="26">
        <v>22</v>
      </c>
      <c r="D25" s="26">
        <v>1</v>
      </c>
      <c r="E25" s="26">
        <v>23</v>
      </c>
      <c r="F25" s="24">
        <v>8</v>
      </c>
      <c r="G25" s="24">
        <v>31</v>
      </c>
    </row>
    <row r="26" spans="1:18" ht="21.75" thickBot="1">
      <c r="A26" s="25" t="s">
        <v>40</v>
      </c>
      <c r="B26" s="25"/>
      <c r="C26" s="26">
        <v>23</v>
      </c>
      <c r="D26" s="26">
        <v>3</v>
      </c>
      <c r="E26" s="26">
        <v>26</v>
      </c>
      <c r="F26" s="24">
        <v>5</v>
      </c>
      <c r="G26" s="24">
        <v>31</v>
      </c>
    </row>
    <row r="28" spans="1:18" ht="15.75" thickBot="1"/>
    <row r="29" spans="1:18" ht="48.75" customHeight="1" thickBot="1">
      <c r="A29" s="32" t="s">
        <v>52</v>
      </c>
      <c r="B29" s="125" t="s">
        <v>53</v>
      </c>
      <c r="C29" s="33" t="s">
        <v>55</v>
      </c>
      <c r="D29" s="196" t="s">
        <v>56</v>
      </c>
      <c r="E29" s="197"/>
      <c r="F29" s="197"/>
      <c r="G29" s="198"/>
      <c r="H29" s="168" t="s">
        <v>59</v>
      </c>
      <c r="I29" s="169"/>
      <c r="J29" s="169"/>
      <c r="K29" s="169"/>
    </row>
    <row r="30" spans="1:18" s="36" customFormat="1" ht="122.25" customHeight="1" thickBot="1">
      <c r="A30" s="34" t="s">
        <v>94</v>
      </c>
      <c r="B30" s="127" t="s">
        <v>290</v>
      </c>
      <c r="C30" s="35">
        <v>1</v>
      </c>
      <c r="D30" s="214" t="s">
        <v>216</v>
      </c>
      <c r="E30" s="215"/>
      <c r="F30" s="215"/>
      <c r="G30" s="216"/>
      <c r="H30" s="210" t="s">
        <v>91</v>
      </c>
      <c r="I30" s="211"/>
      <c r="J30" s="211"/>
      <c r="K30" s="211"/>
    </row>
    <row r="31" spans="1:18" s="36" customFormat="1" ht="126.75" customHeight="1" thickBot="1">
      <c r="A31" s="34" t="s">
        <v>90</v>
      </c>
      <c r="B31" s="127" t="s">
        <v>295</v>
      </c>
      <c r="C31" s="35">
        <v>1</v>
      </c>
      <c r="D31" s="214" t="s">
        <v>213</v>
      </c>
      <c r="E31" s="215"/>
      <c r="F31" s="215"/>
      <c r="G31" s="216"/>
      <c r="H31" s="210" t="s">
        <v>217</v>
      </c>
      <c r="I31" s="211"/>
      <c r="J31" s="211"/>
      <c r="K31" s="211"/>
    </row>
    <row r="32" spans="1:18" s="36" customFormat="1" ht="120.75" thickBot="1">
      <c r="A32" s="34" t="s">
        <v>89</v>
      </c>
      <c r="B32" s="127" t="s">
        <v>292</v>
      </c>
      <c r="C32" s="35">
        <v>1</v>
      </c>
      <c r="D32" s="214" t="s">
        <v>214</v>
      </c>
      <c r="E32" s="215"/>
      <c r="F32" s="215"/>
      <c r="G32" s="216"/>
      <c r="H32" s="210" t="s">
        <v>218</v>
      </c>
      <c r="I32" s="211"/>
      <c r="J32" s="211"/>
      <c r="K32" s="211"/>
    </row>
    <row r="33" spans="1:11" s="36" customFormat="1" ht="120.75" thickBot="1">
      <c r="A33" s="34" t="s">
        <v>89</v>
      </c>
      <c r="B33" s="115" t="s">
        <v>291</v>
      </c>
      <c r="C33" s="35">
        <v>1</v>
      </c>
      <c r="D33" s="214" t="s">
        <v>214</v>
      </c>
      <c r="E33" s="215"/>
      <c r="F33" s="215"/>
      <c r="G33" s="216"/>
      <c r="H33" s="210" t="s">
        <v>217</v>
      </c>
      <c r="I33" s="211"/>
      <c r="J33" s="211"/>
      <c r="K33" s="211"/>
    </row>
    <row r="34" spans="1:11" s="36" customFormat="1" ht="120.75" thickBot="1">
      <c r="A34" s="34" t="s">
        <v>87</v>
      </c>
      <c r="B34" s="127" t="s">
        <v>293</v>
      </c>
      <c r="C34" s="35">
        <v>1</v>
      </c>
      <c r="D34" s="214" t="s">
        <v>213</v>
      </c>
      <c r="E34" s="215"/>
      <c r="F34" s="215"/>
      <c r="G34" s="216"/>
      <c r="H34" s="210" t="s">
        <v>219</v>
      </c>
      <c r="I34" s="211"/>
      <c r="J34" s="211"/>
      <c r="K34" s="211"/>
    </row>
    <row r="35" spans="1:11" s="36" customFormat="1" ht="126.75" thickBot="1">
      <c r="A35" s="34" t="s">
        <v>87</v>
      </c>
      <c r="B35" s="116" t="s">
        <v>297</v>
      </c>
      <c r="C35" s="35">
        <v>1</v>
      </c>
      <c r="D35" s="214" t="s">
        <v>213</v>
      </c>
      <c r="E35" s="215"/>
      <c r="F35" s="215"/>
      <c r="G35" s="216"/>
      <c r="H35" s="210" t="s">
        <v>219</v>
      </c>
      <c r="I35" s="211"/>
      <c r="J35" s="211"/>
      <c r="K35" s="211"/>
    </row>
    <row r="36" spans="1:11" s="36" customFormat="1" ht="135.75" thickBot="1">
      <c r="A36" s="34" t="s">
        <v>87</v>
      </c>
      <c r="B36" s="127" t="s">
        <v>296</v>
      </c>
      <c r="C36" s="35">
        <v>1</v>
      </c>
      <c r="D36" s="214" t="s">
        <v>214</v>
      </c>
      <c r="E36" s="215"/>
      <c r="F36" s="215"/>
      <c r="G36" s="216"/>
      <c r="H36" s="210" t="s">
        <v>79</v>
      </c>
      <c r="I36" s="211"/>
      <c r="J36" s="211"/>
      <c r="K36" s="211"/>
    </row>
    <row r="37" spans="1:11" s="36" customFormat="1" ht="135.75" thickBot="1">
      <c r="A37" s="34" t="s">
        <v>81</v>
      </c>
      <c r="B37" s="127" t="s">
        <v>294</v>
      </c>
      <c r="C37" s="35">
        <v>1</v>
      </c>
      <c r="D37" s="214" t="s">
        <v>214</v>
      </c>
      <c r="E37" s="215"/>
      <c r="F37" s="215"/>
      <c r="G37" s="216"/>
      <c r="H37" s="210" t="s">
        <v>220</v>
      </c>
      <c r="I37" s="211"/>
      <c r="J37" s="211"/>
      <c r="K37" s="211"/>
    </row>
    <row r="38" spans="1:11" ht="19.5" thickBot="1">
      <c r="B38" s="30" t="s">
        <v>32</v>
      </c>
      <c r="C38" s="31">
        <f>SUM(C30:C37)</f>
        <v>8</v>
      </c>
    </row>
  </sheetData>
  <sheetProtection formatRows="0"/>
  <mergeCells count="44">
    <mergeCell ref="D31:G31"/>
    <mergeCell ref="H31:K31"/>
    <mergeCell ref="D32:G32"/>
    <mergeCell ref="H32:K32"/>
    <mergeCell ref="D33:G33"/>
    <mergeCell ref="H33:K33"/>
    <mergeCell ref="D37:G37"/>
    <mergeCell ref="H37:K37"/>
    <mergeCell ref="D34:G34"/>
    <mergeCell ref="H34:K34"/>
    <mergeCell ref="D35:G35"/>
    <mergeCell ref="H35:K35"/>
    <mergeCell ref="D36:G36"/>
    <mergeCell ref="H36:K36"/>
    <mergeCell ref="H30:K30"/>
    <mergeCell ref="A22:B22"/>
    <mergeCell ref="A23:B23"/>
    <mergeCell ref="A24:B24"/>
    <mergeCell ref="D29:G29"/>
    <mergeCell ref="H29:K29"/>
    <mergeCell ref="D30:G30"/>
    <mergeCell ref="A21:B2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6:A17"/>
    <mergeCell ref="A10:A11"/>
    <mergeCell ref="G2:N2"/>
    <mergeCell ref="C6:G6"/>
    <mergeCell ref="H6:N6"/>
    <mergeCell ref="A7:A9"/>
    <mergeCell ref="B7:B9"/>
    <mergeCell ref="C7:D7"/>
    <mergeCell ref="E7:E9"/>
    <mergeCell ref="F7:N7"/>
  </mergeCells>
  <pageMargins left="0.19685039370078741" right="0.15748031496062992" top="0.31496062992125984" bottom="0.31496062992125984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40" sqref="D40:G40"/>
    </sheetView>
  </sheetViews>
  <sheetFormatPr defaultRowHeight="15"/>
  <cols>
    <col min="1" max="1" width="27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1"/>
      <c r="B1" s="85"/>
      <c r="C1" s="23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20.25">
      <c r="A2" s="142"/>
      <c r="B2" s="85"/>
      <c r="C2" s="85"/>
      <c r="D2" s="85"/>
      <c r="E2" s="85"/>
      <c r="F2" s="85"/>
      <c r="G2" s="172" t="s">
        <v>273</v>
      </c>
      <c r="H2" s="173"/>
      <c r="I2" s="173"/>
      <c r="J2" s="173"/>
      <c r="K2" s="173"/>
      <c r="L2" s="173"/>
      <c r="M2" s="173"/>
      <c r="N2" s="173"/>
    </row>
    <row r="3" spans="1:18">
      <c r="A3" s="142"/>
      <c r="B3" s="85"/>
      <c r="C3" s="85"/>
      <c r="D3" s="85"/>
      <c r="E3" s="85"/>
      <c r="F3" s="85"/>
      <c r="G3" s="100" t="s">
        <v>45</v>
      </c>
      <c r="H3" s="9">
        <v>6</v>
      </c>
      <c r="I3" s="94"/>
      <c r="J3" s="94"/>
      <c r="K3" s="94"/>
      <c r="L3" s="94"/>
      <c r="M3" s="94"/>
    </row>
    <row r="4" spans="1:18">
      <c r="A4" s="142"/>
      <c r="B4" s="85"/>
      <c r="C4" s="85"/>
      <c r="D4" s="85"/>
      <c r="E4" s="85"/>
      <c r="F4" s="85"/>
      <c r="G4" s="100" t="s">
        <v>46</v>
      </c>
      <c r="H4" s="9">
        <v>34</v>
      </c>
      <c r="I4" s="94"/>
      <c r="J4" s="94"/>
      <c r="K4" s="94"/>
      <c r="L4" s="94"/>
      <c r="M4" s="94"/>
    </row>
    <row r="5" spans="1:18">
      <c r="A5" s="142"/>
      <c r="B5" s="85"/>
      <c r="C5" s="85"/>
      <c r="D5" s="85"/>
      <c r="E5" s="85"/>
      <c r="F5" s="85"/>
      <c r="G5" s="100" t="s">
        <v>44</v>
      </c>
      <c r="H5" s="9" t="s">
        <v>78</v>
      </c>
      <c r="I5" s="94"/>
      <c r="J5" s="94"/>
      <c r="K5" s="94"/>
      <c r="L5" s="94"/>
      <c r="M5" s="94"/>
    </row>
    <row r="6" spans="1:18" ht="15.75" thickBot="1">
      <c r="A6" s="143"/>
    </row>
    <row r="7" spans="1:18" ht="65.25" customHeight="1" thickBot="1">
      <c r="A7" s="217" t="s">
        <v>0</v>
      </c>
      <c r="B7" s="220" t="s">
        <v>1</v>
      </c>
      <c r="C7" s="199" t="s">
        <v>62</v>
      </c>
      <c r="D7" s="199"/>
      <c r="E7" s="223" t="s">
        <v>33</v>
      </c>
      <c r="F7" s="185" t="s">
        <v>2</v>
      </c>
      <c r="G7" s="186"/>
      <c r="H7" s="186"/>
      <c r="I7" s="186"/>
      <c r="J7" s="186"/>
      <c r="K7" s="186"/>
      <c r="L7" s="186"/>
      <c r="M7" s="186"/>
      <c r="N7" s="187"/>
      <c r="O7" s="202" t="s">
        <v>3</v>
      </c>
      <c r="P7" s="145"/>
      <c r="Q7" s="146"/>
      <c r="R7" s="1"/>
    </row>
    <row r="8" spans="1:18" ht="65.25" customHeight="1">
      <c r="A8" s="218"/>
      <c r="B8" s="221"/>
      <c r="C8" s="241" t="s">
        <v>125</v>
      </c>
      <c r="D8" s="241" t="s">
        <v>124</v>
      </c>
      <c r="E8" s="224"/>
      <c r="F8" s="149" t="s">
        <v>70</v>
      </c>
      <c r="G8" s="150"/>
      <c r="H8" s="225" t="s">
        <v>38</v>
      </c>
      <c r="I8" s="227" t="s">
        <v>65</v>
      </c>
      <c r="J8" s="229" t="s">
        <v>4</v>
      </c>
      <c r="K8" s="157" t="s">
        <v>5</v>
      </c>
      <c r="L8" s="158"/>
      <c r="M8" s="231" t="s">
        <v>66</v>
      </c>
      <c r="N8" s="229" t="s">
        <v>6</v>
      </c>
      <c r="O8" s="231" t="s">
        <v>7</v>
      </c>
      <c r="P8" s="235" t="s">
        <v>8</v>
      </c>
      <c r="Q8" s="209"/>
      <c r="R8" s="1"/>
    </row>
    <row r="9" spans="1:18" ht="48.75" customHeight="1" thickBot="1">
      <c r="A9" s="219"/>
      <c r="B9" s="222"/>
      <c r="C9" s="242"/>
      <c r="D9" s="242"/>
      <c r="E9" s="224"/>
      <c r="F9" s="62" t="s">
        <v>9</v>
      </c>
      <c r="G9" s="42" t="s">
        <v>10</v>
      </c>
      <c r="H9" s="226"/>
      <c r="I9" s="228"/>
      <c r="J9" s="230"/>
      <c r="K9" s="64" t="s">
        <v>67</v>
      </c>
      <c r="L9" s="65" t="s">
        <v>47</v>
      </c>
      <c r="M9" s="232"/>
      <c r="N9" s="230"/>
      <c r="O9" s="232"/>
      <c r="P9" s="48" t="s">
        <v>68</v>
      </c>
      <c r="Q9" s="75" t="s">
        <v>69</v>
      </c>
      <c r="R9" s="1"/>
    </row>
    <row r="10" spans="1:18" ht="39" thickBot="1">
      <c r="A10" s="170" t="s">
        <v>318</v>
      </c>
      <c r="B10" s="3" t="s">
        <v>11</v>
      </c>
      <c r="C10" s="6">
        <v>5</v>
      </c>
      <c r="D10" s="6"/>
      <c r="E10" s="4">
        <f t="shared" ref="E10:E18" si="0">C10+D10</f>
        <v>5</v>
      </c>
      <c r="F10" s="53" t="s">
        <v>113</v>
      </c>
      <c r="G10" s="60" t="s">
        <v>119</v>
      </c>
      <c r="H10" s="16" t="s">
        <v>126</v>
      </c>
      <c r="I10" s="17" t="s">
        <v>41</v>
      </c>
      <c r="J10" s="46" t="s">
        <v>35</v>
      </c>
      <c r="K10" s="7" t="s">
        <v>36</v>
      </c>
      <c r="L10" s="8" t="s">
        <v>36</v>
      </c>
      <c r="M10" s="16"/>
      <c r="N10" s="52"/>
      <c r="O10" s="16" t="s">
        <v>321</v>
      </c>
      <c r="P10" s="8" t="s">
        <v>37</v>
      </c>
      <c r="Q10" s="8" t="s">
        <v>37</v>
      </c>
      <c r="R10" s="2"/>
    </row>
    <row r="11" spans="1:18" ht="26.25" thickBot="1">
      <c r="A11" s="171"/>
      <c r="B11" s="99" t="s">
        <v>12</v>
      </c>
      <c r="C11" s="6">
        <v>3</v>
      </c>
      <c r="D11" s="6"/>
      <c r="E11" s="4">
        <f t="shared" si="0"/>
        <v>3</v>
      </c>
      <c r="F11" s="55" t="s">
        <v>102</v>
      </c>
      <c r="G11" s="56" t="s">
        <v>101</v>
      </c>
      <c r="H11" s="16" t="s">
        <v>127</v>
      </c>
      <c r="I11" s="17" t="s">
        <v>41</v>
      </c>
      <c r="J11" s="46" t="s">
        <v>35</v>
      </c>
      <c r="K11" s="7" t="s">
        <v>36</v>
      </c>
      <c r="L11" s="8" t="s">
        <v>36</v>
      </c>
      <c r="M11" s="16"/>
      <c r="N11" s="52"/>
      <c r="O11" s="16" t="s">
        <v>322</v>
      </c>
      <c r="P11" s="8" t="s">
        <v>37</v>
      </c>
      <c r="Q11" s="8" t="s">
        <v>37</v>
      </c>
      <c r="R11" s="2"/>
    </row>
    <row r="12" spans="1:18" ht="101.25" customHeight="1" thickBot="1">
      <c r="A12" s="131" t="s">
        <v>319</v>
      </c>
      <c r="B12" s="136" t="s">
        <v>13</v>
      </c>
      <c r="C12" s="6">
        <v>3</v>
      </c>
      <c r="D12" s="6"/>
      <c r="E12" s="4">
        <f t="shared" si="0"/>
        <v>3</v>
      </c>
      <c r="F12" s="55" t="s">
        <v>102</v>
      </c>
      <c r="G12" s="56" t="s">
        <v>101</v>
      </c>
      <c r="H12" s="106" t="s">
        <v>230</v>
      </c>
      <c r="I12" s="20" t="s">
        <v>41</v>
      </c>
      <c r="J12" s="8" t="s">
        <v>35</v>
      </c>
      <c r="K12" s="8" t="s">
        <v>123</v>
      </c>
      <c r="L12" s="8" t="s">
        <v>123</v>
      </c>
      <c r="M12" s="19"/>
      <c r="N12" s="19"/>
      <c r="O12" s="106" t="s">
        <v>122</v>
      </c>
      <c r="P12" s="8" t="s">
        <v>121</v>
      </c>
      <c r="Q12" s="8" t="s">
        <v>120</v>
      </c>
      <c r="R12" s="2"/>
    </row>
    <row r="13" spans="1:18" ht="44.25" customHeight="1" thickBot="1">
      <c r="A13" s="194" t="s">
        <v>14</v>
      </c>
      <c r="B13" s="99" t="s">
        <v>15</v>
      </c>
      <c r="C13" s="6">
        <v>5</v>
      </c>
      <c r="D13" s="6"/>
      <c r="E13" s="4">
        <f t="shared" si="0"/>
        <v>5</v>
      </c>
      <c r="F13" s="57" t="s">
        <v>113</v>
      </c>
      <c r="G13" s="56" t="s">
        <v>119</v>
      </c>
      <c r="H13" s="19" t="s">
        <v>231</v>
      </c>
      <c r="I13" s="20" t="s">
        <v>41</v>
      </c>
      <c r="J13" s="8" t="s">
        <v>118</v>
      </c>
      <c r="K13" s="8" t="s">
        <v>36</v>
      </c>
      <c r="L13" s="8" t="s">
        <v>36</v>
      </c>
      <c r="M13" s="19"/>
      <c r="N13" s="19"/>
      <c r="O13" s="19" t="s">
        <v>278</v>
      </c>
      <c r="P13" s="8" t="s">
        <v>37</v>
      </c>
      <c r="Q13" s="8" t="s">
        <v>37</v>
      </c>
      <c r="R13" s="2"/>
    </row>
    <row r="14" spans="1:18" ht="23.25" customHeight="1" thickBot="1">
      <c r="A14" s="194"/>
      <c r="B14" s="97" t="s">
        <v>16</v>
      </c>
      <c r="C14" s="6"/>
      <c r="D14" s="6"/>
      <c r="E14" s="4">
        <f t="shared" si="0"/>
        <v>0</v>
      </c>
      <c r="F14" s="55"/>
      <c r="G14" s="56"/>
      <c r="H14" s="19"/>
      <c r="I14" s="20"/>
      <c r="J14" s="8"/>
      <c r="K14" s="8"/>
      <c r="L14" s="8"/>
      <c r="M14" s="19"/>
      <c r="N14" s="19"/>
      <c r="O14" s="19"/>
      <c r="P14" s="8"/>
      <c r="Q14" s="8"/>
      <c r="R14" s="2"/>
    </row>
    <row r="15" spans="1:18" ht="53.25" customHeight="1" thickBot="1">
      <c r="A15" s="194" t="s">
        <v>17</v>
      </c>
      <c r="B15" s="99" t="s">
        <v>18</v>
      </c>
      <c r="C15" s="6">
        <v>2</v>
      </c>
      <c r="D15" s="6"/>
      <c r="E15" s="4">
        <f t="shared" si="0"/>
        <v>2</v>
      </c>
      <c r="F15" s="55" t="s">
        <v>108</v>
      </c>
      <c r="G15" s="56" t="s">
        <v>107</v>
      </c>
      <c r="H15" s="19" t="s">
        <v>117</v>
      </c>
      <c r="I15" s="20" t="s">
        <v>41</v>
      </c>
      <c r="J15" s="8" t="s">
        <v>35</v>
      </c>
      <c r="K15" s="8" t="s">
        <v>36</v>
      </c>
      <c r="L15" s="8" t="s">
        <v>36</v>
      </c>
      <c r="M15" s="19"/>
      <c r="N15" s="19"/>
      <c r="O15" s="19" t="s">
        <v>239</v>
      </c>
      <c r="P15" s="8" t="s">
        <v>37</v>
      </c>
      <c r="Q15" s="8" t="s">
        <v>37</v>
      </c>
      <c r="R15" s="2"/>
    </row>
    <row r="16" spans="1:18" ht="39" thickBot="1">
      <c r="A16" s="194"/>
      <c r="B16" s="99" t="s">
        <v>19</v>
      </c>
      <c r="C16" s="6"/>
      <c r="D16" s="6">
        <v>1</v>
      </c>
      <c r="E16" s="4">
        <f t="shared" si="0"/>
        <v>1</v>
      </c>
      <c r="F16" s="55" t="s">
        <v>98</v>
      </c>
      <c r="G16" s="56" t="s">
        <v>97</v>
      </c>
      <c r="H16" s="19" t="s">
        <v>116</v>
      </c>
      <c r="I16" s="20" t="s">
        <v>41</v>
      </c>
      <c r="J16" s="8" t="s">
        <v>35</v>
      </c>
      <c r="K16" s="8" t="s">
        <v>36</v>
      </c>
      <c r="L16" s="8" t="s">
        <v>36</v>
      </c>
      <c r="M16" s="19"/>
      <c r="N16" s="19"/>
      <c r="O16" s="19" t="s">
        <v>256</v>
      </c>
      <c r="P16" s="8" t="s">
        <v>37</v>
      </c>
      <c r="Q16" s="8" t="s">
        <v>37</v>
      </c>
      <c r="R16" s="2"/>
    </row>
    <row r="17" spans="1:18" ht="51.75" thickBot="1">
      <c r="A17" s="194"/>
      <c r="B17" s="99" t="s">
        <v>20</v>
      </c>
      <c r="C17" s="6">
        <v>1</v>
      </c>
      <c r="D17" s="6"/>
      <c r="E17" s="4">
        <f t="shared" si="0"/>
        <v>1</v>
      </c>
      <c r="F17" s="55" t="s">
        <v>98</v>
      </c>
      <c r="G17" s="56" t="s">
        <v>97</v>
      </c>
      <c r="H17" s="19" t="s">
        <v>115</v>
      </c>
      <c r="I17" s="20" t="s">
        <v>41</v>
      </c>
      <c r="J17" s="8" t="s">
        <v>35</v>
      </c>
      <c r="K17" s="8" t="s">
        <v>36</v>
      </c>
      <c r="L17" s="8" t="s">
        <v>36</v>
      </c>
      <c r="M17" s="19"/>
      <c r="N17" s="19"/>
      <c r="O17" s="19" t="s">
        <v>344</v>
      </c>
      <c r="P17" s="8" t="s">
        <v>37</v>
      </c>
      <c r="Q17" s="8" t="s">
        <v>37</v>
      </c>
      <c r="R17" s="2"/>
    </row>
    <row r="18" spans="1:18" ht="51" customHeight="1" thickBot="1">
      <c r="A18" s="194" t="s">
        <v>21</v>
      </c>
      <c r="B18" s="239"/>
      <c r="C18" s="6"/>
      <c r="D18" s="6">
        <v>1</v>
      </c>
      <c r="E18" s="4">
        <f t="shared" si="0"/>
        <v>1</v>
      </c>
      <c r="F18" s="55" t="s">
        <v>98</v>
      </c>
      <c r="G18" s="56" t="s">
        <v>97</v>
      </c>
      <c r="H18" s="19" t="s">
        <v>323</v>
      </c>
      <c r="I18" s="20" t="s">
        <v>41</v>
      </c>
      <c r="J18" s="8" t="s">
        <v>113</v>
      </c>
      <c r="K18" s="8" t="s">
        <v>36</v>
      </c>
      <c r="L18" s="8" t="s">
        <v>36</v>
      </c>
      <c r="M18" s="19"/>
      <c r="N18" s="19"/>
      <c r="O18" s="19" t="s">
        <v>324</v>
      </c>
      <c r="P18" s="8" t="s">
        <v>37</v>
      </c>
      <c r="Q18" s="8" t="s">
        <v>37</v>
      </c>
      <c r="R18" s="2"/>
    </row>
    <row r="19" spans="1:18" ht="51" customHeight="1" thickBot="1">
      <c r="A19" s="239" t="s">
        <v>114</v>
      </c>
      <c r="B19" s="240"/>
      <c r="C19" s="6"/>
      <c r="D19" s="6">
        <v>1</v>
      </c>
      <c r="E19" s="4"/>
      <c r="F19" s="55" t="s">
        <v>98</v>
      </c>
      <c r="G19" s="56" t="s">
        <v>97</v>
      </c>
      <c r="H19" s="19" t="s">
        <v>320</v>
      </c>
      <c r="I19" s="20" t="s">
        <v>41</v>
      </c>
      <c r="J19" s="8" t="s">
        <v>113</v>
      </c>
      <c r="K19" s="13"/>
      <c r="L19" s="13"/>
      <c r="M19" s="21"/>
      <c r="N19" s="21"/>
      <c r="O19" s="19" t="s">
        <v>112</v>
      </c>
      <c r="P19" s="8" t="s">
        <v>36</v>
      </c>
      <c r="Q19" s="8" t="s">
        <v>36</v>
      </c>
      <c r="R19" s="2"/>
    </row>
    <row r="20" spans="1:18" ht="28.5" customHeight="1" thickBot="1">
      <c r="A20" s="194" t="s">
        <v>22</v>
      </c>
      <c r="B20" s="99" t="s">
        <v>23</v>
      </c>
      <c r="C20" s="6"/>
      <c r="D20" s="6"/>
      <c r="E20" s="4">
        <f t="shared" ref="E20:E28" si="1">C20+D20</f>
        <v>0</v>
      </c>
      <c r="F20" s="55"/>
      <c r="G20" s="56"/>
      <c r="H20" s="19"/>
      <c r="I20" s="20"/>
      <c r="J20" s="8"/>
      <c r="K20" s="8"/>
      <c r="L20" s="8"/>
      <c r="M20" s="19"/>
      <c r="N20" s="19"/>
      <c r="O20" s="19"/>
      <c r="P20" s="8"/>
      <c r="Q20" s="8"/>
      <c r="R20" s="2"/>
    </row>
    <row r="21" spans="1:18" ht="24" customHeight="1" thickBot="1">
      <c r="A21" s="194"/>
      <c r="B21" s="99" t="s">
        <v>24</v>
      </c>
      <c r="C21" s="6"/>
      <c r="D21" s="6"/>
      <c r="E21" s="4">
        <f t="shared" si="1"/>
        <v>0</v>
      </c>
      <c r="F21" s="55"/>
      <c r="G21" s="56"/>
      <c r="H21" s="19"/>
      <c r="I21" s="20"/>
      <c r="J21" s="8"/>
      <c r="K21" s="8"/>
      <c r="L21" s="8"/>
      <c r="M21" s="19"/>
      <c r="N21" s="19"/>
      <c r="O21" s="19"/>
      <c r="P21" s="8"/>
      <c r="Q21" s="8"/>
      <c r="R21" s="2"/>
    </row>
    <row r="22" spans="1:18" ht="51.75" thickBot="1">
      <c r="A22" s="194"/>
      <c r="B22" s="99" t="s">
        <v>25</v>
      </c>
      <c r="C22" s="6">
        <v>1</v>
      </c>
      <c r="D22" s="6"/>
      <c r="E22" s="4">
        <f t="shared" si="1"/>
        <v>1</v>
      </c>
      <c r="F22" s="55" t="s">
        <v>98</v>
      </c>
      <c r="G22" s="56" t="s">
        <v>97</v>
      </c>
      <c r="H22" s="19" t="s">
        <v>325</v>
      </c>
      <c r="I22" s="20" t="s">
        <v>41</v>
      </c>
      <c r="J22" s="8" t="s">
        <v>35</v>
      </c>
      <c r="K22" s="8" t="s">
        <v>36</v>
      </c>
      <c r="L22" s="8" t="s">
        <v>36</v>
      </c>
      <c r="M22" s="19"/>
      <c r="N22" s="19"/>
      <c r="O22" s="19" t="s">
        <v>111</v>
      </c>
      <c r="P22" s="8" t="s">
        <v>37</v>
      </c>
      <c r="Q22" s="8" t="s">
        <v>37</v>
      </c>
      <c r="R22" s="2"/>
    </row>
    <row r="23" spans="1:18" ht="51.75" thickBot="1">
      <c r="A23" s="194" t="s">
        <v>26</v>
      </c>
      <c r="B23" s="99" t="s">
        <v>27</v>
      </c>
      <c r="C23" s="6">
        <v>1</v>
      </c>
      <c r="D23" s="6"/>
      <c r="E23" s="4">
        <f t="shared" si="1"/>
        <v>1</v>
      </c>
      <c r="F23" s="55" t="s">
        <v>98</v>
      </c>
      <c r="G23" s="56" t="s">
        <v>97</v>
      </c>
      <c r="H23" s="19" t="s">
        <v>326</v>
      </c>
      <c r="I23" s="20" t="s">
        <v>41</v>
      </c>
      <c r="J23" s="8" t="s">
        <v>110</v>
      </c>
      <c r="K23" s="8" t="s">
        <v>36</v>
      </c>
      <c r="L23" s="8" t="s">
        <v>36</v>
      </c>
      <c r="M23" s="19"/>
      <c r="N23" s="19"/>
      <c r="O23" s="19" t="s">
        <v>328</v>
      </c>
      <c r="P23" s="8" t="s">
        <v>37</v>
      </c>
      <c r="Q23" s="8" t="s">
        <v>37</v>
      </c>
      <c r="R23" s="2"/>
    </row>
    <row r="24" spans="1:18" ht="90" thickBot="1">
      <c r="A24" s="194"/>
      <c r="B24" s="136" t="s">
        <v>317</v>
      </c>
      <c r="C24" s="6">
        <v>1</v>
      </c>
      <c r="D24" s="6"/>
      <c r="E24" s="4">
        <f t="shared" si="1"/>
        <v>1</v>
      </c>
      <c r="F24" s="55" t="s">
        <v>98</v>
      </c>
      <c r="G24" s="56" t="s">
        <v>97</v>
      </c>
      <c r="H24" s="19" t="s">
        <v>327</v>
      </c>
      <c r="I24" s="20" t="s">
        <v>41</v>
      </c>
      <c r="J24" s="8" t="s">
        <v>105</v>
      </c>
      <c r="K24" s="8" t="s">
        <v>36</v>
      </c>
      <c r="L24" s="8" t="s">
        <v>36</v>
      </c>
      <c r="M24" s="19"/>
      <c r="N24" s="19"/>
      <c r="O24" s="19" t="s">
        <v>109</v>
      </c>
      <c r="P24" s="8" t="s">
        <v>37</v>
      </c>
      <c r="Q24" s="8" t="s">
        <v>37</v>
      </c>
      <c r="R24" s="2"/>
    </row>
    <row r="25" spans="1:18" ht="64.5" thickBot="1">
      <c r="A25" s="93" t="s">
        <v>28</v>
      </c>
      <c r="B25" s="99" t="s">
        <v>28</v>
      </c>
      <c r="C25" s="6">
        <v>2</v>
      </c>
      <c r="D25" s="6"/>
      <c r="E25" s="4">
        <f t="shared" si="1"/>
        <v>2</v>
      </c>
      <c r="F25" s="55" t="s">
        <v>108</v>
      </c>
      <c r="G25" s="56" t="s">
        <v>107</v>
      </c>
      <c r="H25" s="19" t="s">
        <v>106</v>
      </c>
      <c r="I25" s="20" t="s">
        <v>41</v>
      </c>
      <c r="J25" s="8" t="s">
        <v>105</v>
      </c>
      <c r="K25" s="8" t="s">
        <v>36</v>
      </c>
      <c r="L25" s="8" t="s">
        <v>36</v>
      </c>
      <c r="M25" s="19"/>
      <c r="N25" s="19"/>
      <c r="O25" s="19" t="s">
        <v>104</v>
      </c>
      <c r="P25" s="8" t="s">
        <v>37</v>
      </c>
      <c r="Q25" s="8" t="s">
        <v>37</v>
      </c>
      <c r="R25" s="2"/>
    </row>
    <row r="26" spans="1:18" ht="51" customHeight="1" thickBot="1">
      <c r="A26" s="194" t="s">
        <v>31</v>
      </c>
      <c r="B26" s="99" t="s">
        <v>29</v>
      </c>
      <c r="C26" s="6"/>
      <c r="D26" s="6">
        <v>1</v>
      </c>
      <c r="E26" s="4">
        <f t="shared" si="1"/>
        <v>1</v>
      </c>
      <c r="F26" s="55" t="s">
        <v>98</v>
      </c>
      <c r="G26" s="56" t="s">
        <v>97</v>
      </c>
      <c r="H26" s="19" t="s">
        <v>103</v>
      </c>
      <c r="I26" s="20" t="s">
        <v>41</v>
      </c>
      <c r="J26" s="8" t="s">
        <v>35</v>
      </c>
      <c r="K26" s="8" t="s">
        <v>36</v>
      </c>
      <c r="L26" s="8" t="s">
        <v>36</v>
      </c>
      <c r="M26" s="19"/>
      <c r="N26" s="19"/>
      <c r="O26" s="19" t="s">
        <v>259</v>
      </c>
      <c r="P26" s="8" t="s">
        <v>37</v>
      </c>
      <c r="Q26" s="8" t="s">
        <v>37</v>
      </c>
      <c r="R26" s="2"/>
    </row>
    <row r="27" spans="1:18" ht="45" customHeight="1" thickBot="1">
      <c r="A27" s="194"/>
      <c r="B27" s="99" t="s">
        <v>30</v>
      </c>
      <c r="C27" s="6">
        <v>3</v>
      </c>
      <c r="D27" s="6"/>
      <c r="E27" s="4">
        <f t="shared" si="1"/>
        <v>3</v>
      </c>
      <c r="F27" s="55" t="s">
        <v>102</v>
      </c>
      <c r="G27" s="56" t="s">
        <v>101</v>
      </c>
      <c r="H27" s="19" t="s">
        <v>228</v>
      </c>
      <c r="I27" s="20" t="s">
        <v>41</v>
      </c>
      <c r="J27" s="8" t="s">
        <v>35</v>
      </c>
      <c r="K27" s="8" t="s">
        <v>36</v>
      </c>
      <c r="L27" s="8" t="s">
        <v>36</v>
      </c>
      <c r="M27" s="19"/>
      <c r="N27" s="19"/>
      <c r="O27" s="19" t="s">
        <v>128</v>
      </c>
      <c r="P27" s="8" t="s">
        <v>37</v>
      </c>
      <c r="Q27" s="8" t="s">
        <v>37</v>
      </c>
      <c r="R27" s="2"/>
    </row>
    <row r="28" spans="1:18" ht="19.5" thickBot="1">
      <c r="A28" s="96"/>
      <c r="B28" s="97"/>
      <c r="C28" s="6"/>
      <c r="D28" s="6"/>
      <c r="E28" s="4">
        <f t="shared" si="1"/>
        <v>0</v>
      </c>
      <c r="F28" s="55"/>
      <c r="G28" s="56"/>
      <c r="H28" s="19"/>
      <c r="I28" s="20"/>
      <c r="J28" s="8"/>
      <c r="K28" s="8"/>
      <c r="L28" s="8"/>
      <c r="M28" s="19"/>
      <c r="N28" s="19"/>
      <c r="O28" s="19"/>
      <c r="P28" s="8"/>
      <c r="Q28" s="8"/>
      <c r="R28" s="2"/>
    </row>
    <row r="29" spans="1:18" s="15" customFormat="1" ht="36" customHeight="1" thickBot="1">
      <c r="A29" s="200" t="s">
        <v>100</v>
      </c>
      <c r="B29" s="201"/>
      <c r="C29" s="11"/>
      <c r="D29" s="11"/>
      <c r="E29" s="12"/>
      <c r="F29" s="55"/>
      <c r="G29" s="56"/>
      <c r="H29" s="19"/>
      <c r="I29" s="20"/>
      <c r="J29" s="8"/>
      <c r="K29" s="13"/>
      <c r="L29" s="13"/>
      <c r="M29" s="21"/>
      <c r="N29" s="21"/>
      <c r="O29" s="19"/>
      <c r="P29" s="13"/>
      <c r="Q29" s="13"/>
      <c r="R29" s="14"/>
    </row>
    <row r="30" spans="1:18" ht="39" thickBot="1">
      <c r="A30" s="212" t="s">
        <v>99</v>
      </c>
      <c r="B30" s="213"/>
      <c r="C30" s="11"/>
      <c r="D30" s="6">
        <v>1</v>
      </c>
      <c r="E30" s="4">
        <f t="shared" ref="E30:E32" si="2">D30</f>
        <v>1</v>
      </c>
      <c r="F30" s="55" t="s">
        <v>98</v>
      </c>
      <c r="G30" s="56" t="s">
        <v>97</v>
      </c>
      <c r="H30" s="19" t="s">
        <v>96</v>
      </c>
      <c r="I30" s="20" t="s">
        <v>41</v>
      </c>
      <c r="J30" s="8" t="s">
        <v>35</v>
      </c>
      <c r="K30" s="13" t="s">
        <v>36</v>
      </c>
      <c r="L30" s="13" t="s">
        <v>36</v>
      </c>
      <c r="M30" s="21"/>
      <c r="N30" s="21"/>
      <c r="O30" s="19" t="s">
        <v>95</v>
      </c>
      <c r="P30" s="13" t="s">
        <v>37</v>
      </c>
      <c r="Q30" s="13" t="s">
        <v>37</v>
      </c>
      <c r="R30" s="2"/>
    </row>
    <row r="31" spans="1:18" ht="19.5" thickBot="1">
      <c r="A31" s="212"/>
      <c r="B31" s="213"/>
      <c r="C31" s="11"/>
      <c r="D31" s="6"/>
      <c r="E31" s="4">
        <f t="shared" si="2"/>
        <v>0</v>
      </c>
      <c r="F31" s="55"/>
      <c r="G31" s="56"/>
      <c r="H31" s="19"/>
      <c r="I31" s="20"/>
      <c r="J31" s="8"/>
      <c r="K31" s="13"/>
      <c r="L31" s="13"/>
      <c r="M31" s="21"/>
      <c r="N31" s="21"/>
      <c r="O31" s="19"/>
      <c r="P31" s="13"/>
      <c r="Q31" s="13"/>
      <c r="R31" s="2"/>
    </row>
    <row r="32" spans="1:18" ht="19.5" thickBot="1">
      <c r="A32" s="212"/>
      <c r="B32" s="213"/>
      <c r="C32" s="11"/>
      <c r="D32" s="6"/>
      <c r="E32" s="4">
        <f t="shared" si="2"/>
        <v>0</v>
      </c>
      <c r="F32" s="55"/>
      <c r="G32" s="56"/>
      <c r="H32" s="19"/>
      <c r="I32" s="20"/>
      <c r="J32" s="8"/>
      <c r="K32" s="13"/>
      <c r="L32" s="13"/>
      <c r="M32" s="21"/>
      <c r="N32" s="21"/>
      <c r="O32" s="19"/>
      <c r="P32" s="13"/>
      <c r="Q32" s="13"/>
      <c r="R32" s="2"/>
    </row>
    <row r="33" spans="1:11" ht="34.5" thickBot="1">
      <c r="A33" s="192" t="s">
        <v>32</v>
      </c>
      <c r="B33" s="193"/>
      <c r="C33" s="105">
        <f>SUM(C10:C32)</f>
        <v>27</v>
      </c>
      <c r="D33" s="105">
        <f>SUM(D10:D32)</f>
        <v>5</v>
      </c>
      <c r="E33" s="105">
        <f>C33+D33</f>
        <v>32</v>
      </c>
      <c r="F33" s="28" t="s">
        <v>50</v>
      </c>
      <c r="G33" s="29" t="s">
        <v>51</v>
      </c>
    </row>
    <row r="34" spans="1:11" ht="21.75" thickBot="1">
      <c r="A34" s="25" t="s">
        <v>39</v>
      </c>
      <c r="B34" s="25"/>
      <c r="C34" s="26">
        <v>27</v>
      </c>
      <c r="D34" s="26">
        <v>2</v>
      </c>
      <c r="E34" s="26">
        <v>29</v>
      </c>
      <c r="F34" s="24">
        <v>9</v>
      </c>
      <c r="G34" s="24">
        <v>38</v>
      </c>
    </row>
    <row r="35" spans="1:11" ht="21.75" thickBot="1">
      <c r="A35" s="25" t="s">
        <v>40</v>
      </c>
      <c r="B35" s="25"/>
      <c r="C35" s="26">
        <v>27</v>
      </c>
      <c r="D35" s="26">
        <v>5</v>
      </c>
      <c r="E35" s="26">
        <v>32</v>
      </c>
      <c r="F35" s="24">
        <v>6</v>
      </c>
      <c r="G35" s="24">
        <v>38</v>
      </c>
    </row>
    <row r="37" spans="1:11" ht="15.75" thickBot="1"/>
    <row r="38" spans="1:11" ht="48.75" customHeight="1" thickBot="1">
      <c r="A38" s="32" t="s">
        <v>52</v>
      </c>
      <c r="B38" s="95" t="s">
        <v>53</v>
      </c>
      <c r="C38" s="33" t="s">
        <v>58</v>
      </c>
      <c r="D38" s="196" t="s">
        <v>56</v>
      </c>
      <c r="E38" s="197"/>
      <c r="F38" s="197"/>
      <c r="G38" s="198"/>
      <c r="H38" s="168" t="s">
        <v>59</v>
      </c>
      <c r="I38" s="169"/>
      <c r="J38" s="169"/>
      <c r="K38" s="169"/>
    </row>
    <row r="39" spans="1:11" s="36" customFormat="1" ht="60.75" thickBot="1">
      <c r="A39" s="34" t="s">
        <v>94</v>
      </c>
      <c r="B39" s="98" t="s">
        <v>93</v>
      </c>
      <c r="C39" s="35">
        <v>1</v>
      </c>
      <c r="D39" s="214" t="s">
        <v>92</v>
      </c>
      <c r="E39" s="215"/>
      <c r="F39" s="215"/>
      <c r="G39" s="216"/>
      <c r="H39" s="210" t="s">
        <v>91</v>
      </c>
      <c r="I39" s="211"/>
      <c r="J39" s="211"/>
      <c r="K39" s="211"/>
    </row>
    <row r="40" spans="1:11" s="36" customFormat="1" ht="129.75" customHeight="1" thickBot="1">
      <c r="A40" s="34" t="s">
        <v>90</v>
      </c>
      <c r="B40" s="103" t="s">
        <v>241</v>
      </c>
      <c r="C40" s="35">
        <v>1</v>
      </c>
      <c r="D40" s="214" t="s">
        <v>85</v>
      </c>
      <c r="E40" s="215"/>
      <c r="F40" s="215"/>
      <c r="G40" s="216"/>
      <c r="H40" s="210" t="s">
        <v>84</v>
      </c>
      <c r="I40" s="211"/>
      <c r="J40" s="211"/>
      <c r="K40" s="211"/>
    </row>
    <row r="41" spans="1:11" s="36" customFormat="1" ht="60.75" thickBot="1">
      <c r="A41" s="34" t="s">
        <v>89</v>
      </c>
      <c r="B41" s="102" t="s">
        <v>232</v>
      </c>
      <c r="C41" s="35">
        <v>1</v>
      </c>
      <c r="D41" s="214" t="s">
        <v>80</v>
      </c>
      <c r="E41" s="215"/>
      <c r="F41" s="215"/>
      <c r="G41" s="216"/>
      <c r="H41" s="210" t="s">
        <v>84</v>
      </c>
      <c r="I41" s="211"/>
      <c r="J41" s="211"/>
      <c r="K41" s="211"/>
    </row>
    <row r="42" spans="1:11" s="36" customFormat="1" ht="60.75" thickBot="1">
      <c r="A42" s="34" t="s">
        <v>87</v>
      </c>
      <c r="B42" s="102" t="s">
        <v>86</v>
      </c>
      <c r="C42" s="35">
        <v>1</v>
      </c>
      <c r="D42" s="214" t="s">
        <v>85</v>
      </c>
      <c r="E42" s="215"/>
      <c r="F42" s="215"/>
      <c r="G42" s="216"/>
      <c r="H42" s="210" t="s">
        <v>84</v>
      </c>
      <c r="I42" s="211"/>
      <c r="J42" s="211"/>
      <c r="K42" s="211"/>
    </row>
    <row r="43" spans="1:11" s="36" customFormat="1" ht="60" thickBot="1">
      <c r="A43" s="34" t="s">
        <v>233</v>
      </c>
      <c r="B43" s="102" t="s">
        <v>82</v>
      </c>
      <c r="C43" s="35">
        <v>1</v>
      </c>
      <c r="D43" s="214" t="s">
        <v>80</v>
      </c>
      <c r="E43" s="215"/>
      <c r="F43" s="215"/>
      <c r="G43" s="216"/>
      <c r="H43" s="210" t="s">
        <v>79</v>
      </c>
      <c r="I43" s="211"/>
      <c r="J43" s="211"/>
      <c r="K43" s="211"/>
    </row>
    <row r="44" spans="1:11" s="36" customFormat="1" ht="90.75" thickBot="1">
      <c r="A44" s="34" t="s">
        <v>81</v>
      </c>
      <c r="B44" s="102" t="s">
        <v>234</v>
      </c>
      <c r="C44" s="35">
        <v>1</v>
      </c>
      <c r="D44" s="214" t="s">
        <v>80</v>
      </c>
      <c r="E44" s="215"/>
      <c r="F44" s="215"/>
      <c r="G44" s="216"/>
      <c r="H44" s="210" t="s">
        <v>79</v>
      </c>
      <c r="I44" s="211"/>
      <c r="J44" s="211"/>
      <c r="K44" s="211"/>
    </row>
    <row r="45" spans="1:11" s="36" customFormat="1" ht="16.5" thickBot="1">
      <c r="A45" s="34"/>
      <c r="B45" s="98"/>
      <c r="C45" s="35"/>
      <c r="D45" s="214"/>
      <c r="E45" s="215"/>
      <c r="F45" s="215"/>
      <c r="G45" s="216"/>
      <c r="H45" s="210"/>
      <c r="I45" s="211"/>
      <c r="J45" s="211"/>
      <c r="K45" s="211"/>
    </row>
    <row r="46" spans="1:11" ht="19.5" thickBot="1">
      <c r="B46" s="30" t="s">
        <v>32</v>
      </c>
      <c r="C46" s="31">
        <f>SUM(C39:C45)</f>
        <v>6</v>
      </c>
    </row>
  </sheetData>
  <sheetProtection formatRows="0"/>
  <mergeCells count="47">
    <mergeCell ref="H38:K38"/>
    <mergeCell ref="H39:K39"/>
    <mergeCell ref="H40:K40"/>
    <mergeCell ref="H41:K41"/>
    <mergeCell ref="H45:K45"/>
    <mergeCell ref="H44:K44"/>
    <mergeCell ref="H43:K43"/>
    <mergeCell ref="H42:K42"/>
    <mergeCell ref="O8:O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P8:Q8"/>
    <mergeCell ref="M8:M9"/>
    <mergeCell ref="I8:I9"/>
    <mergeCell ref="J8:J9"/>
    <mergeCell ref="K8:L8"/>
    <mergeCell ref="D45:G45"/>
    <mergeCell ref="A30:B30"/>
    <mergeCell ref="D44:G44"/>
    <mergeCell ref="D40:G40"/>
    <mergeCell ref="D41:G41"/>
    <mergeCell ref="D42:G42"/>
    <mergeCell ref="D43:G43"/>
    <mergeCell ref="A31:B31"/>
    <mergeCell ref="G2:N2"/>
    <mergeCell ref="A33:B33"/>
    <mergeCell ref="D38:G38"/>
    <mergeCell ref="D39:G39"/>
    <mergeCell ref="A26:A27"/>
    <mergeCell ref="A32:B32"/>
    <mergeCell ref="A29:B29"/>
    <mergeCell ref="A20:A22"/>
    <mergeCell ref="A13:A14"/>
    <mergeCell ref="A15:A17"/>
    <mergeCell ref="A23:A24"/>
    <mergeCell ref="A19:B19"/>
    <mergeCell ref="N8:N9"/>
    <mergeCell ref="A7:A9"/>
    <mergeCell ref="A18:B18"/>
    <mergeCell ref="A10:A11"/>
  </mergeCells>
  <pageMargins left="0.19685039370078741" right="0.15748031496062992" top="0.31496062992125984" bottom="0.35433070866141736" header="0.31496062992125984" footer="0.31496062992125984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10" sqref="O10"/>
    </sheetView>
  </sheetViews>
  <sheetFormatPr defaultRowHeight="15"/>
  <cols>
    <col min="1" max="1" width="26.71093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32"/>
      <c r="B1" s="85"/>
      <c r="C1" s="23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20.25">
      <c r="A2" s="133"/>
      <c r="B2" s="85"/>
      <c r="C2" s="85"/>
      <c r="D2" s="85"/>
      <c r="E2" s="85"/>
      <c r="F2" s="85"/>
      <c r="G2" s="172" t="s">
        <v>274</v>
      </c>
      <c r="H2" s="173"/>
      <c r="I2" s="173"/>
      <c r="J2" s="173"/>
      <c r="K2" s="173"/>
      <c r="L2" s="173"/>
      <c r="M2" s="173"/>
      <c r="N2" s="173"/>
    </row>
    <row r="3" spans="1:18">
      <c r="A3" s="133"/>
      <c r="B3" s="85"/>
      <c r="C3" s="85"/>
      <c r="D3" s="85"/>
      <c r="E3" s="85"/>
      <c r="F3" s="85"/>
      <c r="G3" s="100" t="s">
        <v>45</v>
      </c>
      <c r="H3" s="9">
        <v>6</v>
      </c>
      <c r="I3" s="94"/>
      <c r="J3" s="94"/>
      <c r="K3" s="94"/>
      <c r="L3" s="94"/>
      <c r="M3" s="94"/>
    </row>
    <row r="4" spans="1:18">
      <c r="A4" s="133"/>
      <c r="B4" s="85"/>
      <c r="C4" s="85"/>
      <c r="D4" s="85"/>
      <c r="E4" s="85"/>
      <c r="F4" s="85"/>
      <c r="G4" s="100" t="s">
        <v>46</v>
      </c>
      <c r="H4" s="9">
        <v>34</v>
      </c>
      <c r="I4" s="94"/>
      <c r="J4" s="94"/>
      <c r="K4" s="94"/>
      <c r="L4" s="94"/>
      <c r="M4" s="94"/>
    </row>
    <row r="5" spans="1:18">
      <c r="A5" s="133"/>
      <c r="B5" s="85"/>
      <c r="C5" s="85"/>
      <c r="D5" s="85"/>
      <c r="E5" s="85"/>
      <c r="F5" s="85"/>
      <c r="G5" s="100" t="s">
        <v>44</v>
      </c>
      <c r="H5" s="9" t="s">
        <v>78</v>
      </c>
      <c r="I5" s="94"/>
      <c r="J5" s="94"/>
      <c r="K5" s="94"/>
      <c r="L5" s="94"/>
      <c r="M5" s="94"/>
    </row>
    <row r="6" spans="1:18" ht="15.75" thickBot="1">
      <c r="A6" s="134"/>
    </row>
    <row r="7" spans="1:18" ht="65.25" customHeight="1" thickBot="1">
      <c r="A7" s="217" t="s">
        <v>0</v>
      </c>
      <c r="B7" s="220" t="s">
        <v>1</v>
      </c>
      <c r="C7" s="199" t="s">
        <v>62</v>
      </c>
      <c r="D7" s="199"/>
      <c r="E7" s="223" t="s">
        <v>33</v>
      </c>
      <c r="F7" s="185" t="s">
        <v>2</v>
      </c>
      <c r="G7" s="186"/>
      <c r="H7" s="186"/>
      <c r="I7" s="186"/>
      <c r="J7" s="186"/>
      <c r="K7" s="186"/>
      <c r="L7" s="186"/>
      <c r="M7" s="186"/>
      <c r="N7" s="187"/>
      <c r="O7" s="202" t="s">
        <v>3</v>
      </c>
      <c r="P7" s="145"/>
      <c r="Q7" s="146"/>
      <c r="R7" s="1"/>
    </row>
    <row r="8" spans="1:18" ht="65.25" customHeight="1">
      <c r="A8" s="218"/>
      <c r="B8" s="221"/>
      <c r="C8" s="241" t="s">
        <v>125</v>
      </c>
      <c r="D8" s="241" t="s">
        <v>124</v>
      </c>
      <c r="E8" s="224"/>
      <c r="F8" s="149" t="s">
        <v>70</v>
      </c>
      <c r="G8" s="150"/>
      <c r="H8" s="225" t="s">
        <v>38</v>
      </c>
      <c r="I8" s="227" t="s">
        <v>65</v>
      </c>
      <c r="J8" s="229" t="s">
        <v>4</v>
      </c>
      <c r="K8" s="203" t="s">
        <v>5</v>
      </c>
      <c r="L8" s="204"/>
      <c r="M8" s="231" t="s">
        <v>66</v>
      </c>
      <c r="N8" s="229" t="s">
        <v>6</v>
      </c>
      <c r="O8" s="231" t="s">
        <v>7</v>
      </c>
      <c r="P8" s="243" t="s">
        <v>8</v>
      </c>
      <c r="Q8" s="244"/>
      <c r="R8" s="1"/>
    </row>
    <row r="9" spans="1:18" ht="48.75" customHeight="1" thickBot="1">
      <c r="A9" s="219"/>
      <c r="B9" s="222"/>
      <c r="C9" s="242"/>
      <c r="D9" s="242"/>
      <c r="E9" s="224"/>
      <c r="F9" s="62" t="s">
        <v>9</v>
      </c>
      <c r="G9" s="63" t="s">
        <v>10</v>
      </c>
      <c r="H9" s="226"/>
      <c r="I9" s="228"/>
      <c r="J9" s="230"/>
      <c r="K9" s="61" t="s">
        <v>67</v>
      </c>
      <c r="L9" s="49" t="s">
        <v>47</v>
      </c>
      <c r="M9" s="232"/>
      <c r="N9" s="230"/>
      <c r="O9" s="232"/>
      <c r="P9" s="48" t="s">
        <v>68</v>
      </c>
      <c r="Q9" s="75" t="s">
        <v>69</v>
      </c>
      <c r="R9" s="1"/>
    </row>
    <row r="10" spans="1:18" ht="39" thickBot="1">
      <c r="A10" s="170" t="s">
        <v>318</v>
      </c>
      <c r="B10" s="3" t="s">
        <v>11</v>
      </c>
      <c r="C10" s="6">
        <v>6</v>
      </c>
      <c r="D10" s="6"/>
      <c r="E10" s="4">
        <f t="shared" ref="E10:E27" si="0">C10+D10</f>
        <v>6</v>
      </c>
      <c r="F10" s="53" t="s">
        <v>129</v>
      </c>
      <c r="G10" s="60" t="s">
        <v>130</v>
      </c>
      <c r="H10" s="16" t="s">
        <v>126</v>
      </c>
      <c r="I10" s="17" t="s">
        <v>41</v>
      </c>
      <c r="J10" s="46" t="s">
        <v>35</v>
      </c>
      <c r="K10" s="46" t="s">
        <v>36</v>
      </c>
      <c r="L10" s="46" t="s">
        <v>36</v>
      </c>
      <c r="M10" s="52"/>
      <c r="N10" s="52"/>
      <c r="O10" s="16" t="s">
        <v>131</v>
      </c>
      <c r="P10" s="8" t="s">
        <v>37</v>
      </c>
      <c r="Q10" s="8" t="s">
        <v>37</v>
      </c>
      <c r="R10" s="2"/>
    </row>
    <row r="11" spans="1:18" ht="26.25" thickBot="1">
      <c r="A11" s="171"/>
      <c r="B11" s="99" t="s">
        <v>12</v>
      </c>
      <c r="C11" s="6">
        <v>3</v>
      </c>
      <c r="D11" s="6"/>
      <c r="E11" s="4">
        <f t="shared" si="0"/>
        <v>3</v>
      </c>
      <c r="F11" s="55" t="s">
        <v>102</v>
      </c>
      <c r="G11" s="56" t="s">
        <v>101</v>
      </c>
      <c r="H11" s="16" t="s">
        <v>127</v>
      </c>
      <c r="I11" s="17" t="s">
        <v>41</v>
      </c>
      <c r="J11" s="7" t="s">
        <v>35</v>
      </c>
      <c r="K11" s="7" t="s">
        <v>36</v>
      </c>
      <c r="L11" s="7" t="s">
        <v>36</v>
      </c>
      <c r="M11" s="16"/>
      <c r="N11" s="16"/>
      <c r="O11" s="16" t="s">
        <v>132</v>
      </c>
      <c r="P11" s="8" t="s">
        <v>37</v>
      </c>
      <c r="Q11" s="8" t="s">
        <v>37</v>
      </c>
      <c r="R11" s="2"/>
    </row>
    <row r="12" spans="1:18" ht="96" customHeight="1" thickBot="1">
      <c r="A12" s="131" t="s">
        <v>319</v>
      </c>
      <c r="B12" s="99" t="s">
        <v>13</v>
      </c>
      <c r="C12" s="6">
        <v>3</v>
      </c>
      <c r="D12" s="6"/>
      <c r="E12" s="4">
        <f t="shared" si="0"/>
        <v>3</v>
      </c>
      <c r="F12" s="55" t="s">
        <v>102</v>
      </c>
      <c r="G12" s="56" t="s">
        <v>101</v>
      </c>
      <c r="H12" s="106" t="s">
        <v>230</v>
      </c>
      <c r="I12" s="20" t="s">
        <v>41</v>
      </c>
      <c r="J12" s="8" t="s">
        <v>35</v>
      </c>
      <c r="K12" s="8" t="s">
        <v>133</v>
      </c>
      <c r="L12" s="8" t="s">
        <v>133</v>
      </c>
      <c r="M12" s="19"/>
      <c r="N12" s="19"/>
      <c r="O12" s="106" t="s">
        <v>179</v>
      </c>
      <c r="P12" s="8" t="s">
        <v>134</v>
      </c>
      <c r="Q12" s="8" t="s">
        <v>120</v>
      </c>
      <c r="R12" s="2"/>
    </row>
    <row r="13" spans="1:18" ht="44.25" customHeight="1" thickBot="1">
      <c r="A13" s="194" t="s">
        <v>14</v>
      </c>
      <c r="B13" s="99" t="s">
        <v>15</v>
      </c>
      <c r="C13" s="6">
        <v>5</v>
      </c>
      <c r="D13" s="6"/>
      <c r="E13" s="4">
        <f t="shared" si="0"/>
        <v>5</v>
      </c>
      <c r="F13" s="57" t="s">
        <v>113</v>
      </c>
      <c r="G13" s="56" t="s">
        <v>119</v>
      </c>
      <c r="H13" s="19" t="s">
        <v>231</v>
      </c>
      <c r="I13" s="20" t="s">
        <v>41</v>
      </c>
      <c r="J13" s="8" t="s">
        <v>118</v>
      </c>
      <c r="K13" s="8" t="s">
        <v>36</v>
      </c>
      <c r="L13" s="8" t="s">
        <v>36</v>
      </c>
      <c r="M13" s="19"/>
      <c r="N13" s="19"/>
      <c r="O13" s="19" t="s">
        <v>135</v>
      </c>
      <c r="P13" s="8" t="s">
        <v>37</v>
      </c>
      <c r="Q13" s="8" t="s">
        <v>37</v>
      </c>
      <c r="R13" s="2"/>
    </row>
    <row r="14" spans="1:18" ht="39.75" customHeight="1" thickBot="1">
      <c r="A14" s="194"/>
      <c r="B14" s="97" t="s">
        <v>16</v>
      </c>
      <c r="C14" s="6"/>
      <c r="D14" s="6"/>
      <c r="E14" s="4">
        <f t="shared" si="0"/>
        <v>0</v>
      </c>
      <c r="F14" s="55"/>
      <c r="G14" s="56"/>
      <c r="H14" s="19"/>
      <c r="I14" s="20"/>
      <c r="J14" s="8"/>
      <c r="K14" s="8"/>
      <c r="L14" s="8"/>
      <c r="M14" s="19"/>
      <c r="N14" s="19"/>
      <c r="O14" s="107"/>
      <c r="P14" s="8"/>
      <c r="Q14" s="8"/>
      <c r="R14" s="2"/>
    </row>
    <row r="15" spans="1:18" ht="90" thickBot="1">
      <c r="A15" s="194" t="s">
        <v>17</v>
      </c>
      <c r="B15" s="99" t="s">
        <v>18</v>
      </c>
      <c r="C15" s="6">
        <v>2</v>
      </c>
      <c r="D15" s="6"/>
      <c r="E15" s="4">
        <f t="shared" si="0"/>
        <v>2</v>
      </c>
      <c r="F15" s="55" t="s">
        <v>136</v>
      </c>
      <c r="G15" s="56" t="s">
        <v>137</v>
      </c>
      <c r="H15" s="19" t="s">
        <v>138</v>
      </c>
      <c r="I15" s="20" t="s">
        <v>41</v>
      </c>
      <c r="J15" s="8" t="s">
        <v>238</v>
      </c>
      <c r="K15" s="8" t="s">
        <v>133</v>
      </c>
      <c r="L15" s="8" t="s">
        <v>133</v>
      </c>
      <c r="M15" s="19"/>
      <c r="N15" s="19"/>
      <c r="O15" s="19" t="s">
        <v>251</v>
      </c>
      <c r="P15" s="8" t="s">
        <v>139</v>
      </c>
      <c r="Q15" s="8" t="s">
        <v>140</v>
      </c>
      <c r="R15" s="2"/>
    </row>
    <row r="16" spans="1:18" ht="39" thickBot="1">
      <c r="A16" s="194"/>
      <c r="B16" s="99" t="s">
        <v>19</v>
      </c>
      <c r="C16" s="6">
        <v>1</v>
      </c>
      <c r="D16" s="6"/>
      <c r="E16" s="4">
        <f t="shared" si="0"/>
        <v>1</v>
      </c>
      <c r="F16" s="55" t="s">
        <v>98</v>
      </c>
      <c r="G16" s="56" t="s">
        <v>97</v>
      </c>
      <c r="H16" s="19" t="s">
        <v>116</v>
      </c>
      <c r="I16" s="20" t="s">
        <v>41</v>
      </c>
      <c r="J16" s="8" t="s">
        <v>35</v>
      </c>
      <c r="K16" s="8" t="s">
        <v>36</v>
      </c>
      <c r="L16" s="8" t="s">
        <v>36</v>
      </c>
      <c r="M16" s="19"/>
      <c r="N16" s="19"/>
      <c r="O16" s="19" t="s">
        <v>255</v>
      </c>
      <c r="P16" s="8" t="s">
        <v>37</v>
      </c>
      <c r="Q16" s="8" t="s">
        <v>37</v>
      </c>
      <c r="R16" s="2"/>
    </row>
    <row r="17" spans="1:18" ht="51.75" thickBot="1">
      <c r="A17" s="194"/>
      <c r="B17" s="99" t="s">
        <v>20</v>
      </c>
      <c r="C17" s="6">
        <v>1</v>
      </c>
      <c r="D17" s="6"/>
      <c r="E17" s="4">
        <f t="shared" si="0"/>
        <v>1</v>
      </c>
      <c r="F17" s="55" t="s">
        <v>98</v>
      </c>
      <c r="G17" s="56" t="s">
        <v>97</v>
      </c>
      <c r="H17" s="19" t="s">
        <v>115</v>
      </c>
      <c r="I17" s="20" t="s">
        <v>41</v>
      </c>
      <c r="J17" s="8" t="s">
        <v>35</v>
      </c>
      <c r="K17" s="8" t="s">
        <v>36</v>
      </c>
      <c r="L17" s="8" t="s">
        <v>36</v>
      </c>
      <c r="M17" s="19"/>
      <c r="N17" s="19"/>
      <c r="O17" s="19" t="s">
        <v>141</v>
      </c>
      <c r="P17" s="8" t="s">
        <v>37</v>
      </c>
      <c r="Q17" s="8" t="s">
        <v>37</v>
      </c>
      <c r="R17" s="2"/>
    </row>
    <row r="18" spans="1:18" ht="37.5" customHeight="1" thickBot="1">
      <c r="A18" s="194" t="s">
        <v>21</v>
      </c>
      <c r="B18" s="239"/>
      <c r="C18" s="6"/>
      <c r="D18" s="6"/>
      <c r="E18" s="4">
        <f t="shared" si="0"/>
        <v>0</v>
      </c>
      <c r="F18" s="55"/>
      <c r="G18" s="56"/>
      <c r="H18" s="19"/>
      <c r="I18" s="20"/>
      <c r="J18" s="8"/>
      <c r="K18" s="8"/>
      <c r="L18" s="8"/>
      <c r="M18" s="19"/>
      <c r="N18" s="19"/>
      <c r="O18" s="19"/>
      <c r="P18" s="8"/>
      <c r="Q18" s="8"/>
      <c r="R18" s="2"/>
    </row>
    <row r="19" spans="1:18" ht="22.5" customHeight="1" thickBot="1">
      <c r="A19" s="194" t="s">
        <v>22</v>
      </c>
      <c r="B19" s="99" t="s">
        <v>23</v>
      </c>
      <c r="C19" s="6"/>
      <c r="D19" s="6"/>
      <c r="E19" s="4">
        <f t="shared" si="0"/>
        <v>0</v>
      </c>
      <c r="F19" s="55"/>
      <c r="G19" s="56"/>
      <c r="H19" s="19"/>
      <c r="I19" s="20"/>
      <c r="J19" s="8"/>
      <c r="K19" s="8"/>
      <c r="L19" s="8"/>
      <c r="M19" s="19"/>
      <c r="N19" s="19"/>
      <c r="O19" s="19"/>
      <c r="P19" s="8"/>
      <c r="Q19" s="8"/>
      <c r="R19" s="2"/>
    </row>
    <row r="20" spans="1:18" ht="24" customHeight="1" thickBot="1">
      <c r="A20" s="194"/>
      <c r="B20" s="99" t="s">
        <v>24</v>
      </c>
      <c r="C20" s="6"/>
      <c r="D20" s="6"/>
      <c r="E20" s="4">
        <f t="shared" si="0"/>
        <v>0</v>
      </c>
      <c r="F20" s="55"/>
      <c r="G20" s="56"/>
      <c r="H20" s="19"/>
      <c r="I20" s="20"/>
      <c r="J20" s="8"/>
      <c r="K20" s="8"/>
      <c r="L20" s="8"/>
      <c r="M20" s="19"/>
      <c r="N20" s="19"/>
      <c r="O20" s="19"/>
      <c r="P20" s="8"/>
      <c r="Q20" s="8"/>
      <c r="R20" s="2"/>
    </row>
    <row r="21" spans="1:18" ht="51.75" thickBot="1">
      <c r="A21" s="194"/>
      <c r="B21" s="99" t="s">
        <v>25</v>
      </c>
      <c r="C21" s="6">
        <v>1</v>
      </c>
      <c r="D21" s="6"/>
      <c r="E21" s="4">
        <f t="shared" si="0"/>
        <v>1</v>
      </c>
      <c r="F21" s="55" t="s">
        <v>98</v>
      </c>
      <c r="G21" s="56" t="s">
        <v>97</v>
      </c>
      <c r="H21" s="19" t="s">
        <v>325</v>
      </c>
      <c r="I21" s="20" t="s">
        <v>41</v>
      </c>
      <c r="J21" s="8" t="s">
        <v>35</v>
      </c>
      <c r="K21" s="8" t="s">
        <v>36</v>
      </c>
      <c r="L21" s="8" t="s">
        <v>36</v>
      </c>
      <c r="M21" s="19"/>
      <c r="N21" s="19"/>
      <c r="O21" s="19" t="s">
        <v>142</v>
      </c>
      <c r="P21" s="8" t="s">
        <v>37</v>
      </c>
      <c r="Q21" s="8" t="s">
        <v>37</v>
      </c>
      <c r="R21" s="2"/>
    </row>
    <row r="22" spans="1:18" ht="51.75" thickBot="1">
      <c r="A22" s="194" t="s">
        <v>26</v>
      </c>
      <c r="B22" s="99" t="s">
        <v>27</v>
      </c>
      <c r="C22" s="6">
        <v>1</v>
      </c>
      <c r="D22" s="6"/>
      <c r="E22" s="4">
        <f t="shared" si="0"/>
        <v>1</v>
      </c>
      <c r="F22" s="55" t="s">
        <v>98</v>
      </c>
      <c r="G22" s="56" t="s">
        <v>97</v>
      </c>
      <c r="H22" s="19" t="s">
        <v>326</v>
      </c>
      <c r="I22" s="20" t="s">
        <v>41</v>
      </c>
      <c r="J22" s="8" t="s">
        <v>110</v>
      </c>
      <c r="K22" s="8" t="s">
        <v>36</v>
      </c>
      <c r="L22" s="8" t="s">
        <v>36</v>
      </c>
      <c r="M22" s="19"/>
      <c r="N22" s="19"/>
      <c r="O22" s="19" t="s">
        <v>329</v>
      </c>
      <c r="P22" s="8" t="s">
        <v>37</v>
      </c>
      <c r="Q22" s="8" t="s">
        <v>37</v>
      </c>
      <c r="R22" s="2"/>
    </row>
    <row r="23" spans="1:18" ht="77.25" thickBot="1">
      <c r="A23" s="194"/>
      <c r="B23" s="136" t="s">
        <v>317</v>
      </c>
      <c r="C23" s="6">
        <v>1</v>
      </c>
      <c r="D23" s="6"/>
      <c r="E23" s="4">
        <f>C23+D23</f>
        <v>1</v>
      </c>
      <c r="F23" s="55" t="s">
        <v>98</v>
      </c>
      <c r="G23" s="56" t="s">
        <v>97</v>
      </c>
      <c r="H23" s="19" t="s">
        <v>327</v>
      </c>
      <c r="I23" s="20" t="s">
        <v>41</v>
      </c>
      <c r="J23" s="8" t="s">
        <v>105</v>
      </c>
      <c r="K23" s="8" t="s">
        <v>36</v>
      </c>
      <c r="L23" s="8" t="s">
        <v>36</v>
      </c>
      <c r="M23" s="19"/>
      <c r="N23" s="19"/>
      <c r="O23" s="19" t="s">
        <v>143</v>
      </c>
      <c r="P23" s="8" t="s">
        <v>37</v>
      </c>
      <c r="Q23" s="8" t="s">
        <v>37</v>
      </c>
      <c r="R23" s="2"/>
    </row>
    <row r="24" spans="1:18" ht="64.5" thickBot="1">
      <c r="A24" s="93" t="s">
        <v>28</v>
      </c>
      <c r="B24" s="99" t="s">
        <v>28</v>
      </c>
      <c r="C24" s="6">
        <v>2</v>
      </c>
      <c r="D24" s="6"/>
      <c r="E24" s="4">
        <f t="shared" si="0"/>
        <v>2</v>
      </c>
      <c r="F24" s="55" t="s">
        <v>108</v>
      </c>
      <c r="G24" s="56" t="s">
        <v>107</v>
      </c>
      <c r="H24" s="19" t="s">
        <v>106</v>
      </c>
      <c r="I24" s="20" t="s">
        <v>41</v>
      </c>
      <c r="J24" s="8" t="s">
        <v>105</v>
      </c>
      <c r="K24" s="8" t="s">
        <v>36</v>
      </c>
      <c r="L24" s="8" t="s">
        <v>36</v>
      </c>
      <c r="M24" s="19"/>
      <c r="N24" s="19"/>
      <c r="O24" s="19" t="s">
        <v>144</v>
      </c>
      <c r="P24" s="8" t="s">
        <v>37</v>
      </c>
      <c r="Q24" s="8" t="s">
        <v>37</v>
      </c>
      <c r="R24" s="2"/>
    </row>
    <row r="25" spans="1:18" ht="52.5" customHeight="1" thickBot="1">
      <c r="A25" s="194" t="s">
        <v>31</v>
      </c>
      <c r="B25" s="99" t="s">
        <v>29</v>
      </c>
      <c r="C25" s="6"/>
      <c r="D25" s="6">
        <v>1</v>
      </c>
      <c r="E25" s="4">
        <v>1</v>
      </c>
      <c r="F25" s="55" t="s">
        <v>98</v>
      </c>
      <c r="G25" s="56" t="s">
        <v>97</v>
      </c>
      <c r="H25" s="19" t="s">
        <v>145</v>
      </c>
      <c r="I25" s="20" t="s">
        <v>41</v>
      </c>
      <c r="J25" s="8" t="s">
        <v>35</v>
      </c>
      <c r="K25" s="8" t="s">
        <v>36</v>
      </c>
      <c r="L25" s="8" t="s">
        <v>36</v>
      </c>
      <c r="M25" s="19"/>
      <c r="N25" s="19"/>
      <c r="O25" s="19" t="s">
        <v>260</v>
      </c>
      <c r="P25" s="8" t="s">
        <v>37</v>
      </c>
      <c r="Q25" s="8" t="s">
        <v>37</v>
      </c>
      <c r="R25" s="2"/>
    </row>
    <row r="26" spans="1:18" ht="43.5" customHeight="1" thickBot="1">
      <c r="A26" s="194"/>
      <c r="B26" s="99" t="s">
        <v>30</v>
      </c>
      <c r="C26" s="6">
        <v>3</v>
      </c>
      <c r="D26" s="6"/>
      <c r="E26" s="4">
        <f t="shared" si="0"/>
        <v>3</v>
      </c>
      <c r="F26" s="55" t="s">
        <v>102</v>
      </c>
      <c r="G26" s="56" t="s">
        <v>101</v>
      </c>
      <c r="H26" s="19" t="s">
        <v>228</v>
      </c>
      <c r="I26" s="20" t="s">
        <v>41</v>
      </c>
      <c r="J26" s="8" t="s">
        <v>35</v>
      </c>
      <c r="K26" s="8" t="s">
        <v>36</v>
      </c>
      <c r="L26" s="8" t="s">
        <v>36</v>
      </c>
      <c r="M26" s="19"/>
      <c r="N26" s="19"/>
      <c r="O26" s="19" t="s">
        <v>128</v>
      </c>
      <c r="P26" s="8" t="s">
        <v>37</v>
      </c>
      <c r="Q26" s="8" t="s">
        <v>37</v>
      </c>
      <c r="R26" s="2"/>
    </row>
    <row r="27" spans="1:18" ht="19.5" thickBot="1">
      <c r="A27" s="96"/>
      <c r="B27" s="97"/>
      <c r="C27" s="6"/>
      <c r="D27" s="6"/>
      <c r="E27" s="4">
        <f t="shared" si="0"/>
        <v>0</v>
      </c>
      <c r="F27" s="55"/>
      <c r="G27" s="56"/>
      <c r="H27" s="19"/>
      <c r="I27" s="20"/>
      <c r="J27" s="8"/>
      <c r="K27" s="8"/>
      <c r="L27" s="8"/>
      <c r="M27" s="19"/>
      <c r="N27" s="19"/>
      <c r="O27" s="19"/>
      <c r="P27" s="8"/>
      <c r="Q27" s="8"/>
      <c r="R27" s="2"/>
    </row>
    <row r="28" spans="1:18" s="15" customFormat="1" ht="36" customHeight="1" thickBot="1">
      <c r="A28" s="200" t="s">
        <v>100</v>
      </c>
      <c r="B28" s="201"/>
      <c r="C28" s="11"/>
      <c r="D28" s="11"/>
      <c r="E28" s="12"/>
      <c r="F28" s="55"/>
      <c r="G28" s="56"/>
      <c r="H28" s="19"/>
      <c r="I28" s="20"/>
      <c r="J28" s="8"/>
      <c r="K28" s="13"/>
      <c r="L28" s="13"/>
      <c r="M28" s="21"/>
      <c r="N28" s="21"/>
      <c r="O28" s="19"/>
      <c r="P28" s="13"/>
      <c r="Q28" s="13"/>
      <c r="R28" s="14"/>
    </row>
    <row r="29" spans="1:18" ht="87" customHeight="1" thickBot="1">
      <c r="A29" s="212" t="s">
        <v>146</v>
      </c>
      <c r="B29" s="213"/>
      <c r="C29" s="11"/>
      <c r="D29" s="6">
        <v>1</v>
      </c>
      <c r="E29" s="4">
        <f t="shared" ref="E29:E32" si="1">D29</f>
        <v>1</v>
      </c>
      <c r="F29" s="55" t="s">
        <v>98</v>
      </c>
      <c r="G29" s="56" t="s">
        <v>97</v>
      </c>
      <c r="H29" s="106" t="s">
        <v>147</v>
      </c>
      <c r="I29" s="20" t="s">
        <v>41</v>
      </c>
      <c r="J29" s="8" t="s">
        <v>129</v>
      </c>
      <c r="K29" s="13"/>
      <c r="L29" s="13"/>
      <c r="M29" s="21"/>
      <c r="N29" s="21"/>
      <c r="O29" s="16" t="s">
        <v>131</v>
      </c>
      <c r="P29" s="8" t="s">
        <v>37</v>
      </c>
      <c r="Q29" s="8" t="s">
        <v>37</v>
      </c>
      <c r="R29" s="2"/>
    </row>
    <row r="30" spans="1:18" ht="26.25" thickBot="1">
      <c r="A30" s="212" t="s">
        <v>148</v>
      </c>
      <c r="B30" s="213"/>
      <c r="C30" s="11"/>
      <c r="D30" s="6">
        <v>1</v>
      </c>
      <c r="E30" s="4">
        <f t="shared" si="1"/>
        <v>1</v>
      </c>
      <c r="F30" s="55" t="s">
        <v>98</v>
      </c>
      <c r="G30" s="56" t="s">
        <v>97</v>
      </c>
      <c r="H30" s="106" t="s">
        <v>149</v>
      </c>
      <c r="I30" s="20" t="s">
        <v>41</v>
      </c>
      <c r="J30" s="8" t="s">
        <v>129</v>
      </c>
      <c r="K30" s="13"/>
      <c r="L30" s="13"/>
      <c r="M30" s="21"/>
      <c r="N30" s="21"/>
      <c r="O30" s="19" t="s">
        <v>135</v>
      </c>
      <c r="P30" s="8" t="s">
        <v>37</v>
      </c>
      <c r="Q30" s="8" t="s">
        <v>37</v>
      </c>
      <c r="R30" s="2"/>
    </row>
    <row r="31" spans="1:18" ht="39" thickBot="1">
      <c r="A31" s="212" t="s">
        <v>99</v>
      </c>
      <c r="B31" s="213"/>
      <c r="C31" s="11"/>
      <c r="D31" s="6">
        <v>1</v>
      </c>
      <c r="E31" s="4">
        <f t="shared" si="1"/>
        <v>1</v>
      </c>
      <c r="F31" s="55" t="s">
        <v>98</v>
      </c>
      <c r="G31" s="56" t="s">
        <v>97</v>
      </c>
      <c r="H31" s="19" t="s">
        <v>96</v>
      </c>
      <c r="I31" s="20" t="s">
        <v>41</v>
      </c>
      <c r="J31" s="8" t="s">
        <v>35</v>
      </c>
      <c r="K31" s="13" t="s">
        <v>36</v>
      </c>
      <c r="L31" s="13" t="s">
        <v>36</v>
      </c>
      <c r="M31" s="21"/>
      <c r="N31" s="21"/>
      <c r="O31" s="19" t="s">
        <v>150</v>
      </c>
      <c r="P31" s="13" t="s">
        <v>37</v>
      </c>
      <c r="Q31" s="13" t="s">
        <v>37</v>
      </c>
      <c r="R31" s="2"/>
    </row>
    <row r="32" spans="1:18" ht="19.5" thickBot="1">
      <c r="A32" s="213"/>
      <c r="B32" s="245"/>
      <c r="C32" s="11"/>
      <c r="D32" s="6"/>
      <c r="E32" s="4">
        <f t="shared" si="1"/>
        <v>0</v>
      </c>
      <c r="F32" s="55"/>
      <c r="G32" s="56"/>
      <c r="H32" s="19"/>
      <c r="I32" s="20"/>
      <c r="J32" s="8"/>
      <c r="K32" s="13"/>
      <c r="L32" s="13"/>
      <c r="M32" s="21"/>
      <c r="N32" s="21"/>
      <c r="O32" s="19"/>
      <c r="P32" s="13"/>
      <c r="Q32" s="13"/>
      <c r="R32" s="2"/>
    </row>
    <row r="33" spans="1:11" ht="34.5" thickBot="1">
      <c r="A33" s="192" t="s">
        <v>32</v>
      </c>
      <c r="B33" s="193"/>
      <c r="C33" s="105">
        <f>SUM(C10:C32)</f>
        <v>29</v>
      </c>
      <c r="D33" s="105">
        <f>SUM(D10:D32)</f>
        <v>4</v>
      </c>
      <c r="E33" s="105">
        <f>C33+D33</f>
        <v>33</v>
      </c>
      <c r="F33" s="28" t="s">
        <v>50</v>
      </c>
      <c r="G33" s="29" t="s">
        <v>51</v>
      </c>
    </row>
    <row r="34" spans="1:11" ht="21.75" thickBot="1">
      <c r="A34" s="25" t="s">
        <v>39</v>
      </c>
      <c r="B34" s="25"/>
      <c r="C34" s="26">
        <v>29</v>
      </c>
      <c r="D34" s="26">
        <v>1</v>
      </c>
      <c r="E34" s="26">
        <v>30</v>
      </c>
      <c r="F34" s="24">
        <v>9</v>
      </c>
      <c r="G34" s="24">
        <v>39</v>
      </c>
    </row>
    <row r="35" spans="1:11" ht="21.75" thickBot="1">
      <c r="A35" s="25" t="s">
        <v>40</v>
      </c>
      <c r="B35" s="25"/>
      <c r="C35" s="26">
        <v>29</v>
      </c>
      <c r="D35" s="26">
        <v>4</v>
      </c>
      <c r="E35" s="26">
        <v>33</v>
      </c>
      <c r="F35" s="24">
        <v>6</v>
      </c>
      <c r="G35" s="24">
        <v>39</v>
      </c>
    </row>
    <row r="37" spans="1:11" ht="15.75" thickBot="1"/>
    <row r="38" spans="1:11" ht="48.75" customHeight="1" thickBot="1">
      <c r="A38" s="32" t="s">
        <v>52</v>
      </c>
      <c r="B38" s="95" t="s">
        <v>53</v>
      </c>
      <c r="C38" s="33" t="s">
        <v>55</v>
      </c>
      <c r="D38" s="196" t="s">
        <v>56</v>
      </c>
      <c r="E38" s="197"/>
      <c r="F38" s="197"/>
      <c r="G38" s="198"/>
      <c r="H38" s="168" t="s">
        <v>59</v>
      </c>
      <c r="I38" s="169"/>
      <c r="J38" s="169"/>
      <c r="K38" s="169"/>
    </row>
    <row r="39" spans="1:11" s="36" customFormat="1" ht="60.75" thickBot="1">
      <c r="A39" s="34" t="s">
        <v>94</v>
      </c>
      <c r="B39" s="98" t="s">
        <v>151</v>
      </c>
      <c r="C39" s="35">
        <v>1</v>
      </c>
      <c r="D39" s="214" t="s">
        <v>92</v>
      </c>
      <c r="E39" s="215"/>
      <c r="F39" s="215"/>
      <c r="G39" s="216"/>
      <c r="H39" s="210" t="s">
        <v>91</v>
      </c>
      <c r="I39" s="211"/>
      <c r="J39" s="211"/>
      <c r="K39" s="211"/>
    </row>
    <row r="40" spans="1:11" s="36" customFormat="1" ht="128.25" thickBot="1">
      <c r="A40" s="34" t="s">
        <v>90</v>
      </c>
      <c r="B40" s="103" t="s">
        <v>241</v>
      </c>
      <c r="C40" s="35">
        <v>1</v>
      </c>
      <c r="D40" s="214" t="s">
        <v>85</v>
      </c>
      <c r="E40" s="215"/>
      <c r="F40" s="215"/>
      <c r="G40" s="216"/>
      <c r="H40" s="210" t="s">
        <v>84</v>
      </c>
      <c r="I40" s="211"/>
      <c r="J40" s="211"/>
      <c r="K40" s="211"/>
    </row>
    <row r="41" spans="1:11" s="36" customFormat="1" ht="51.75" thickBot="1">
      <c r="A41" s="34" t="s">
        <v>89</v>
      </c>
      <c r="B41" s="103" t="s">
        <v>88</v>
      </c>
      <c r="C41" s="35">
        <v>1</v>
      </c>
      <c r="D41" s="214" t="s">
        <v>80</v>
      </c>
      <c r="E41" s="215"/>
      <c r="F41" s="215"/>
      <c r="G41" s="216"/>
      <c r="H41" s="210" t="s">
        <v>84</v>
      </c>
      <c r="I41" s="211"/>
      <c r="J41" s="211"/>
      <c r="K41" s="211"/>
    </row>
    <row r="42" spans="1:11" s="36" customFormat="1" ht="60.75" thickBot="1">
      <c r="A42" s="34" t="s">
        <v>87</v>
      </c>
      <c r="B42" s="102" t="s">
        <v>86</v>
      </c>
      <c r="C42" s="35">
        <v>1</v>
      </c>
      <c r="D42" s="214" t="s">
        <v>85</v>
      </c>
      <c r="E42" s="215"/>
      <c r="F42" s="215"/>
      <c r="G42" s="216"/>
      <c r="H42" s="210" t="s">
        <v>84</v>
      </c>
      <c r="I42" s="211"/>
      <c r="J42" s="211"/>
      <c r="K42" s="211"/>
    </row>
    <row r="43" spans="1:11" s="36" customFormat="1" ht="60" thickBot="1">
      <c r="A43" s="34" t="s">
        <v>233</v>
      </c>
      <c r="B43" s="102" t="s">
        <v>82</v>
      </c>
      <c r="C43" s="35">
        <v>1</v>
      </c>
      <c r="D43" s="214" t="s">
        <v>80</v>
      </c>
      <c r="E43" s="215"/>
      <c r="F43" s="215"/>
      <c r="G43" s="216"/>
      <c r="H43" s="210" t="s">
        <v>79</v>
      </c>
      <c r="I43" s="211"/>
      <c r="J43" s="211"/>
      <c r="K43" s="211"/>
    </row>
    <row r="44" spans="1:11" s="36" customFormat="1" ht="90.75" thickBot="1">
      <c r="A44" s="34" t="s">
        <v>81</v>
      </c>
      <c r="B44" s="102" t="s">
        <v>234</v>
      </c>
      <c r="C44" s="35">
        <v>1</v>
      </c>
      <c r="D44" s="214" t="s">
        <v>80</v>
      </c>
      <c r="E44" s="215"/>
      <c r="F44" s="215"/>
      <c r="G44" s="216"/>
      <c r="H44" s="210" t="s">
        <v>79</v>
      </c>
      <c r="I44" s="211"/>
      <c r="J44" s="211"/>
      <c r="K44" s="211"/>
    </row>
    <row r="45" spans="1:11" s="36" customFormat="1" ht="16.5" thickBot="1">
      <c r="A45" s="34"/>
      <c r="B45" s="98"/>
      <c r="C45" s="35"/>
      <c r="D45" s="214"/>
      <c r="E45" s="215"/>
      <c r="F45" s="215"/>
      <c r="G45" s="216"/>
      <c r="H45" s="210"/>
      <c r="I45" s="211"/>
      <c r="J45" s="211"/>
      <c r="K45" s="211"/>
    </row>
    <row r="46" spans="1:11" ht="19.5" thickBot="1">
      <c r="B46" s="30" t="s">
        <v>32</v>
      </c>
      <c r="C46" s="31">
        <f>SUM(C39:C45)</f>
        <v>6</v>
      </c>
    </row>
  </sheetData>
  <sheetProtection formatRows="0"/>
  <mergeCells count="47">
    <mergeCell ref="A10:A11"/>
    <mergeCell ref="D41:G41"/>
    <mergeCell ref="H41:K41"/>
    <mergeCell ref="D42:G42"/>
    <mergeCell ref="H42:K42"/>
    <mergeCell ref="D40:G40"/>
    <mergeCell ref="H40:K40"/>
    <mergeCell ref="A31:B31"/>
    <mergeCell ref="A32:B32"/>
    <mergeCell ref="A33:B33"/>
    <mergeCell ref="D39:G39"/>
    <mergeCell ref="H39:K39"/>
    <mergeCell ref="A30:B30"/>
    <mergeCell ref="D45:G45"/>
    <mergeCell ref="H45:K45"/>
    <mergeCell ref="D44:G44"/>
    <mergeCell ref="H44:K44"/>
    <mergeCell ref="D43:G43"/>
    <mergeCell ref="H43:K43"/>
    <mergeCell ref="A13:A14"/>
    <mergeCell ref="A15:A17"/>
    <mergeCell ref="A18:B18"/>
    <mergeCell ref="D38:G38"/>
    <mergeCell ref="H38:K38"/>
    <mergeCell ref="A19:A21"/>
    <mergeCell ref="A22:A23"/>
    <mergeCell ref="A25:A26"/>
    <mergeCell ref="A28:B28"/>
    <mergeCell ref="A29:B2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3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15" sqref="O15"/>
    </sheetView>
  </sheetViews>
  <sheetFormatPr defaultRowHeight="15"/>
  <cols>
    <col min="1" max="1" width="26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32"/>
      <c r="B1" s="85"/>
      <c r="C1" s="23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20.25">
      <c r="A2" s="133"/>
      <c r="B2" s="85"/>
      <c r="C2" s="85"/>
      <c r="D2" s="85"/>
      <c r="E2" s="85"/>
      <c r="F2" s="85"/>
      <c r="G2" s="172" t="s">
        <v>275</v>
      </c>
      <c r="H2" s="173"/>
      <c r="I2" s="173"/>
      <c r="J2" s="173"/>
      <c r="K2" s="173"/>
      <c r="L2" s="173"/>
      <c r="M2" s="173"/>
      <c r="N2" s="173"/>
    </row>
    <row r="3" spans="1:18">
      <c r="A3" s="133"/>
      <c r="B3" s="85"/>
      <c r="C3" s="85"/>
      <c r="D3" s="85"/>
      <c r="E3" s="85"/>
      <c r="F3" s="85"/>
      <c r="G3" s="100" t="s">
        <v>45</v>
      </c>
      <c r="H3" s="9">
        <v>6</v>
      </c>
      <c r="I3" s="94"/>
      <c r="J3" s="94"/>
      <c r="K3" s="94"/>
      <c r="L3" s="94"/>
      <c r="M3" s="94"/>
    </row>
    <row r="4" spans="1:18">
      <c r="A4" s="133"/>
      <c r="B4" s="85"/>
      <c r="C4" s="85"/>
      <c r="D4" s="85"/>
      <c r="E4" s="85"/>
      <c r="F4" s="85"/>
      <c r="G4" s="100" t="s">
        <v>46</v>
      </c>
      <c r="H4" s="9">
        <v>34</v>
      </c>
      <c r="I4" s="94"/>
      <c r="J4" s="94"/>
      <c r="K4" s="94"/>
      <c r="L4" s="94"/>
      <c r="M4" s="94"/>
    </row>
    <row r="5" spans="1:18">
      <c r="A5" s="133"/>
      <c r="B5" s="85"/>
      <c r="C5" s="85"/>
      <c r="D5" s="85"/>
      <c r="E5" s="85"/>
      <c r="F5" s="85"/>
      <c r="G5" s="100" t="s">
        <v>44</v>
      </c>
      <c r="H5" s="9" t="s">
        <v>78</v>
      </c>
      <c r="I5" s="94"/>
      <c r="J5" s="94"/>
      <c r="K5" s="94"/>
      <c r="L5" s="94"/>
      <c r="M5" s="94"/>
    </row>
    <row r="6" spans="1:18" ht="15.75" thickBot="1">
      <c r="A6" s="134"/>
    </row>
    <row r="7" spans="1:18" ht="65.25" customHeight="1" thickBot="1">
      <c r="A7" s="217" t="s">
        <v>0</v>
      </c>
      <c r="B7" s="220" t="s">
        <v>1</v>
      </c>
      <c r="C7" s="199" t="s">
        <v>62</v>
      </c>
      <c r="D7" s="199"/>
      <c r="E7" s="223" t="s">
        <v>33</v>
      </c>
      <c r="F7" s="185" t="s">
        <v>2</v>
      </c>
      <c r="G7" s="186"/>
      <c r="H7" s="186"/>
      <c r="I7" s="186"/>
      <c r="J7" s="186"/>
      <c r="K7" s="186"/>
      <c r="L7" s="186"/>
      <c r="M7" s="186"/>
      <c r="N7" s="187"/>
      <c r="O7" s="202" t="s">
        <v>3</v>
      </c>
      <c r="P7" s="145"/>
      <c r="Q7" s="146"/>
      <c r="R7" s="1"/>
    </row>
    <row r="8" spans="1:18" ht="65.25" customHeight="1">
      <c r="A8" s="218"/>
      <c r="B8" s="221"/>
      <c r="C8" s="241" t="s">
        <v>125</v>
      </c>
      <c r="D8" s="241" t="s">
        <v>124</v>
      </c>
      <c r="E8" s="224"/>
      <c r="F8" s="149" t="s">
        <v>70</v>
      </c>
      <c r="G8" s="150"/>
      <c r="H8" s="225" t="s">
        <v>38</v>
      </c>
      <c r="I8" s="227" t="s">
        <v>65</v>
      </c>
      <c r="J8" s="229" t="s">
        <v>4</v>
      </c>
      <c r="K8" s="203" t="s">
        <v>5</v>
      </c>
      <c r="L8" s="204"/>
      <c r="M8" s="231" t="s">
        <v>66</v>
      </c>
      <c r="N8" s="229" t="s">
        <v>6</v>
      </c>
      <c r="O8" s="231" t="s">
        <v>7</v>
      </c>
      <c r="P8" s="243" t="s">
        <v>8</v>
      </c>
      <c r="Q8" s="244"/>
      <c r="R8" s="1"/>
    </row>
    <row r="9" spans="1:18" ht="48.75" customHeight="1" thickBot="1">
      <c r="A9" s="219"/>
      <c r="B9" s="222"/>
      <c r="C9" s="242"/>
      <c r="D9" s="242"/>
      <c r="E9" s="224"/>
      <c r="F9" s="62" t="s">
        <v>9</v>
      </c>
      <c r="G9" s="63" t="s">
        <v>10</v>
      </c>
      <c r="H9" s="226"/>
      <c r="I9" s="228"/>
      <c r="J9" s="230"/>
      <c r="K9" s="61" t="s">
        <v>67</v>
      </c>
      <c r="L9" s="49" t="s">
        <v>47</v>
      </c>
      <c r="M9" s="232"/>
      <c r="N9" s="230"/>
      <c r="O9" s="232"/>
      <c r="P9" s="48" t="s">
        <v>68</v>
      </c>
      <c r="Q9" s="75" t="s">
        <v>69</v>
      </c>
      <c r="R9" s="1"/>
    </row>
    <row r="10" spans="1:18" ht="39" thickBot="1">
      <c r="A10" s="170" t="s">
        <v>318</v>
      </c>
      <c r="B10" s="3" t="s">
        <v>11</v>
      </c>
      <c r="C10" s="6">
        <v>4</v>
      </c>
      <c r="D10" s="108">
        <v>1</v>
      </c>
      <c r="E10" s="4">
        <f t="shared" ref="E10:E27" si="0">C10+D10</f>
        <v>5</v>
      </c>
      <c r="F10" s="53" t="s">
        <v>113</v>
      </c>
      <c r="G10" s="60" t="s">
        <v>119</v>
      </c>
      <c r="H10" s="16" t="s">
        <v>126</v>
      </c>
      <c r="I10" s="17" t="s">
        <v>41</v>
      </c>
      <c r="J10" s="46" t="s">
        <v>35</v>
      </c>
      <c r="K10" s="7" t="s">
        <v>37</v>
      </c>
      <c r="L10" s="8" t="s">
        <v>36</v>
      </c>
      <c r="M10" s="16"/>
      <c r="N10" s="52"/>
      <c r="O10" s="16" t="s">
        <v>153</v>
      </c>
      <c r="P10" s="8" t="s">
        <v>37</v>
      </c>
      <c r="Q10" s="8" t="s">
        <v>37</v>
      </c>
      <c r="R10" s="2"/>
    </row>
    <row r="11" spans="1:18" ht="26.25" thickBot="1">
      <c r="A11" s="171"/>
      <c r="B11" s="99" t="s">
        <v>12</v>
      </c>
      <c r="C11" s="6">
        <v>2</v>
      </c>
      <c r="D11" s="6"/>
      <c r="E11" s="4">
        <f t="shared" si="0"/>
        <v>2</v>
      </c>
      <c r="F11" s="55" t="s">
        <v>108</v>
      </c>
      <c r="G11" s="56" t="s">
        <v>107</v>
      </c>
      <c r="H11" s="16" t="s">
        <v>127</v>
      </c>
      <c r="I11" s="17" t="s">
        <v>41</v>
      </c>
      <c r="J11" s="46" t="s">
        <v>35</v>
      </c>
      <c r="K11" s="7" t="s">
        <v>36</v>
      </c>
      <c r="L11" s="8" t="s">
        <v>36</v>
      </c>
      <c r="M11" s="16"/>
      <c r="N11" s="52"/>
      <c r="O11" s="16" t="s">
        <v>235</v>
      </c>
      <c r="P11" s="8" t="s">
        <v>37</v>
      </c>
      <c r="Q11" s="8" t="s">
        <v>37</v>
      </c>
      <c r="R11" s="2"/>
    </row>
    <row r="12" spans="1:18" ht="61.5" customHeight="1" thickBot="1">
      <c r="A12" s="131" t="s">
        <v>319</v>
      </c>
      <c r="B12" s="99" t="s">
        <v>13</v>
      </c>
      <c r="C12" s="6">
        <v>3</v>
      </c>
      <c r="D12" s="6"/>
      <c r="E12" s="4">
        <f t="shared" si="0"/>
        <v>3</v>
      </c>
      <c r="F12" s="55" t="s">
        <v>102</v>
      </c>
      <c r="G12" s="56" t="s">
        <v>101</v>
      </c>
      <c r="H12" s="106" t="s">
        <v>178</v>
      </c>
      <c r="I12" s="20" t="s">
        <v>41</v>
      </c>
      <c r="J12" s="8" t="s">
        <v>35</v>
      </c>
      <c r="K12" s="8" t="s">
        <v>154</v>
      </c>
      <c r="L12" s="8" t="s">
        <v>155</v>
      </c>
      <c r="M12" s="19"/>
      <c r="N12" s="19"/>
      <c r="O12" s="106" t="s">
        <v>177</v>
      </c>
      <c r="P12" s="8" t="s">
        <v>134</v>
      </c>
      <c r="Q12" s="8" t="s">
        <v>156</v>
      </c>
      <c r="R12" s="2"/>
    </row>
    <row r="13" spans="1:18" ht="89.25" customHeight="1" thickBot="1">
      <c r="A13" s="194" t="s">
        <v>14</v>
      </c>
      <c r="B13" s="99" t="s">
        <v>15</v>
      </c>
      <c r="C13" s="6">
        <v>5</v>
      </c>
      <c r="D13" s="6"/>
      <c r="E13" s="4">
        <f t="shared" si="0"/>
        <v>5</v>
      </c>
      <c r="F13" s="55" t="s">
        <v>157</v>
      </c>
      <c r="G13" s="56" t="s">
        <v>158</v>
      </c>
      <c r="H13" s="106" t="s">
        <v>240</v>
      </c>
      <c r="I13" s="20" t="s">
        <v>41</v>
      </c>
      <c r="J13" s="8" t="s">
        <v>43</v>
      </c>
      <c r="K13" s="8" t="s">
        <v>159</v>
      </c>
      <c r="L13" s="8" t="s">
        <v>160</v>
      </c>
      <c r="M13" s="19"/>
      <c r="N13" s="19"/>
      <c r="O13" s="19" t="s">
        <v>257</v>
      </c>
      <c r="P13" s="8" t="s">
        <v>161</v>
      </c>
      <c r="Q13" s="8" t="s">
        <v>162</v>
      </c>
      <c r="R13" s="2"/>
    </row>
    <row r="14" spans="1:18" ht="39" customHeight="1" thickBot="1">
      <c r="A14" s="194"/>
      <c r="B14" s="97" t="s">
        <v>16</v>
      </c>
      <c r="C14" s="6">
        <v>1</v>
      </c>
      <c r="D14" s="6"/>
      <c r="E14" s="4">
        <f t="shared" si="0"/>
        <v>1</v>
      </c>
      <c r="F14" s="18" t="s">
        <v>98</v>
      </c>
      <c r="G14" s="8" t="s">
        <v>97</v>
      </c>
      <c r="H14" s="19" t="s">
        <v>163</v>
      </c>
      <c r="I14" s="20" t="s">
        <v>41</v>
      </c>
      <c r="J14" s="8" t="s">
        <v>43</v>
      </c>
      <c r="K14" s="8" t="s">
        <v>36</v>
      </c>
      <c r="L14" s="8" t="s">
        <v>36</v>
      </c>
      <c r="M14" s="19"/>
      <c r="N14" s="19"/>
      <c r="O14" s="19" t="s">
        <v>330</v>
      </c>
      <c r="P14" s="8" t="s">
        <v>37</v>
      </c>
      <c r="Q14" s="8" t="s">
        <v>37</v>
      </c>
      <c r="R14" s="2"/>
    </row>
    <row r="15" spans="1:18" ht="102.75" thickBot="1">
      <c r="A15" s="194" t="s">
        <v>17</v>
      </c>
      <c r="B15" s="99" t="s">
        <v>18</v>
      </c>
      <c r="C15" s="6">
        <v>2</v>
      </c>
      <c r="D15" s="6"/>
      <c r="E15" s="4">
        <f t="shared" si="0"/>
        <v>2</v>
      </c>
      <c r="F15" s="55" t="s">
        <v>136</v>
      </c>
      <c r="G15" s="56" t="s">
        <v>164</v>
      </c>
      <c r="H15" s="19" t="s">
        <v>138</v>
      </c>
      <c r="I15" s="20" t="s">
        <v>41</v>
      </c>
      <c r="J15" s="8" t="s">
        <v>238</v>
      </c>
      <c r="K15" s="8" t="s">
        <v>166</v>
      </c>
      <c r="L15" s="8" t="s">
        <v>167</v>
      </c>
      <c r="M15" s="19"/>
      <c r="N15" s="19"/>
      <c r="O15" s="19" t="s">
        <v>237</v>
      </c>
      <c r="P15" s="8" t="s">
        <v>168</v>
      </c>
      <c r="Q15" s="8" t="s">
        <v>169</v>
      </c>
      <c r="R15" s="2"/>
    </row>
    <row r="16" spans="1:18" ht="39" thickBot="1">
      <c r="A16" s="194"/>
      <c r="B16" s="99" t="s">
        <v>19</v>
      </c>
      <c r="C16" s="6">
        <v>1</v>
      </c>
      <c r="D16" s="6"/>
      <c r="E16" s="4">
        <f t="shared" si="0"/>
        <v>1</v>
      </c>
      <c r="F16" s="55" t="s">
        <v>98</v>
      </c>
      <c r="G16" s="56" t="s">
        <v>97</v>
      </c>
      <c r="H16" s="19" t="s">
        <v>116</v>
      </c>
      <c r="I16" s="20" t="s">
        <v>41</v>
      </c>
      <c r="J16" s="8" t="s">
        <v>35</v>
      </c>
      <c r="K16" s="8" t="s">
        <v>36</v>
      </c>
      <c r="L16" s="8" t="s">
        <v>36</v>
      </c>
      <c r="M16" s="19"/>
      <c r="N16" s="19"/>
      <c r="O16" s="19" t="s">
        <v>254</v>
      </c>
      <c r="P16" s="8" t="s">
        <v>37</v>
      </c>
      <c r="Q16" s="8" t="s">
        <v>37</v>
      </c>
      <c r="R16" s="2"/>
    </row>
    <row r="17" spans="1:18" ht="51.75" thickBot="1">
      <c r="A17" s="194"/>
      <c r="B17" s="99" t="s">
        <v>20</v>
      </c>
      <c r="C17" s="6">
        <v>2</v>
      </c>
      <c r="D17" s="6"/>
      <c r="E17" s="4">
        <f t="shared" si="0"/>
        <v>2</v>
      </c>
      <c r="F17" s="55" t="s">
        <v>108</v>
      </c>
      <c r="G17" s="56" t="s">
        <v>107</v>
      </c>
      <c r="H17" s="19" t="s">
        <v>115</v>
      </c>
      <c r="I17" s="20" t="s">
        <v>41</v>
      </c>
      <c r="J17" s="8" t="s">
        <v>35</v>
      </c>
      <c r="K17" s="8" t="s">
        <v>36</v>
      </c>
      <c r="L17" s="8" t="s">
        <v>36</v>
      </c>
      <c r="M17" s="19"/>
      <c r="N17" s="19"/>
      <c r="O17" s="19" t="s">
        <v>261</v>
      </c>
      <c r="P17" s="8" t="s">
        <v>37</v>
      </c>
      <c r="Q17" s="8" t="s">
        <v>37</v>
      </c>
      <c r="R17" s="2"/>
    </row>
    <row r="18" spans="1:18" ht="26.25" customHeight="1" thickBot="1">
      <c r="A18" s="194" t="s">
        <v>22</v>
      </c>
      <c r="B18" s="99" t="s">
        <v>23</v>
      </c>
      <c r="C18" s="6">
        <v>2</v>
      </c>
      <c r="D18" s="6"/>
      <c r="E18" s="4">
        <f t="shared" si="0"/>
        <v>2</v>
      </c>
      <c r="F18" s="55" t="s">
        <v>108</v>
      </c>
      <c r="G18" s="56" t="s">
        <v>107</v>
      </c>
      <c r="H18" s="19" t="s">
        <v>236</v>
      </c>
      <c r="I18" s="20" t="s">
        <v>41</v>
      </c>
      <c r="J18" s="8" t="s">
        <v>43</v>
      </c>
      <c r="K18" s="8" t="s">
        <v>36</v>
      </c>
      <c r="L18" s="8" t="s">
        <v>36</v>
      </c>
      <c r="M18" s="19"/>
      <c r="N18" s="19"/>
      <c r="O18" s="19" t="s">
        <v>171</v>
      </c>
      <c r="P18" s="8" t="s">
        <v>37</v>
      </c>
      <c r="Q18" s="8" t="s">
        <v>37</v>
      </c>
      <c r="R18" s="2"/>
    </row>
    <row r="19" spans="1:18" ht="24" customHeight="1" thickBot="1">
      <c r="A19" s="194"/>
      <c r="B19" s="99" t="s">
        <v>24</v>
      </c>
      <c r="C19" s="6"/>
      <c r="D19" s="6"/>
      <c r="E19" s="4">
        <f t="shared" si="0"/>
        <v>0</v>
      </c>
      <c r="F19" s="55"/>
      <c r="G19" s="56"/>
      <c r="H19" s="19"/>
      <c r="I19" s="20"/>
      <c r="J19" s="8"/>
      <c r="K19" s="8"/>
      <c r="L19" s="8"/>
      <c r="M19" s="19"/>
      <c r="N19" s="19"/>
      <c r="O19" s="19"/>
      <c r="P19" s="8"/>
      <c r="Q19" s="8"/>
      <c r="R19" s="2"/>
    </row>
    <row r="20" spans="1:18" ht="51.75" thickBot="1">
      <c r="A20" s="194"/>
      <c r="B20" s="99" t="s">
        <v>25</v>
      </c>
      <c r="C20" s="6">
        <v>1</v>
      </c>
      <c r="D20" s="6">
        <v>1</v>
      </c>
      <c r="E20" s="4">
        <f t="shared" si="0"/>
        <v>2</v>
      </c>
      <c r="F20" s="55" t="s">
        <v>108</v>
      </c>
      <c r="G20" s="56" t="s">
        <v>107</v>
      </c>
      <c r="H20" s="19" t="s">
        <v>325</v>
      </c>
      <c r="I20" s="20" t="s">
        <v>41</v>
      </c>
      <c r="J20" s="8" t="s">
        <v>35</v>
      </c>
      <c r="K20" s="8" t="s">
        <v>36</v>
      </c>
      <c r="L20" s="8" t="s">
        <v>36</v>
      </c>
      <c r="M20" s="19"/>
      <c r="N20" s="19"/>
      <c r="O20" s="19" t="s">
        <v>332</v>
      </c>
      <c r="P20" s="8" t="s">
        <v>37</v>
      </c>
      <c r="Q20" s="8" t="s">
        <v>37</v>
      </c>
      <c r="R20" s="2"/>
    </row>
    <row r="21" spans="1:18" ht="51.75" thickBot="1">
      <c r="A21" s="194" t="s">
        <v>26</v>
      </c>
      <c r="B21" s="99" t="s">
        <v>27</v>
      </c>
      <c r="C21" s="6">
        <v>1</v>
      </c>
      <c r="D21" s="6"/>
      <c r="E21" s="4">
        <f t="shared" si="0"/>
        <v>1</v>
      </c>
      <c r="F21" s="55" t="s">
        <v>98</v>
      </c>
      <c r="G21" s="56" t="s">
        <v>97</v>
      </c>
      <c r="H21" s="19" t="s">
        <v>326</v>
      </c>
      <c r="I21" s="20" t="s">
        <v>41</v>
      </c>
      <c r="J21" s="8" t="s">
        <v>110</v>
      </c>
      <c r="K21" s="8" t="s">
        <v>36</v>
      </c>
      <c r="L21" s="8" t="s">
        <v>36</v>
      </c>
      <c r="M21" s="19"/>
      <c r="N21" s="19"/>
      <c r="O21" s="19" t="s">
        <v>331</v>
      </c>
      <c r="P21" s="8" t="s">
        <v>37</v>
      </c>
      <c r="Q21" s="8" t="s">
        <v>37</v>
      </c>
      <c r="R21" s="2"/>
    </row>
    <row r="22" spans="1:18" ht="77.25" thickBot="1">
      <c r="A22" s="194"/>
      <c r="B22" s="136" t="s">
        <v>317</v>
      </c>
      <c r="C22" s="6">
        <v>1</v>
      </c>
      <c r="D22" s="6"/>
      <c r="E22" s="4">
        <f>C22+D22</f>
        <v>1</v>
      </c>
      <c r="F22" s="55" t="s">
        <v>98</v>
      </c>
      <c r="G22" s="56" t="s">
        <v>97</v>
      </c>
      <c r="H22" s="19" t="s">
        <v>327</v>
      </c>
      <c r="I22" s="20" t="s">
        <v>41</v>
      </c>
      <c r="J22" s="8" t="s">
        <v>105</v>
      </c>
      <c r="K22" s="8" t="s">
        <v>36</v>
      </c>
      <c r="L22" s="8" t="s">
        <v>36</v>
      </c>
      <c r="M22" s="19"/>
      <c r="N22" s="19"/>
      <c r="O22" s="19" t="s">
        <v>172</v>
      </c>
      <c r="P22" s="8" t="s">
        <v>37</v>
      </c>
      <c r="Q22" s="8" t="s">
        <v>37</v>
      </c>
      <c r="R22" s="2"/>
    </row>
    <row r="23" spans="1:18" ht="19.5" thickBot="1">
      <c r="A23" s="194"/>
      <c r="B23" s="97"/>
      <c r="C23" s="6"/>
      <c r="D23" s="6"/>
      <c r="E23" s="4">
        <f t="shared" si="0"/>
        <v>0</v>
      </c>
      <c r="F23" s="55"/>
      <c r="G23" s="56"/>
      <c r="H23" s="19"/>
      <c r="I23" s="20"/>
      <c r="J23" s="8"/>
      <c r="K23" s="8"/>
      <c r="L23" s="8"/>
      <c r="M23" s="19"/>
      <c r="N23" s="19"/>
      <c r="O23" s="19"/>
      <c r="P23" s="8"/>
      <c r="Q23" s="8"/>
      <c r="R23" s="2"/>
    </row>
    <row r="24" spans="1:18" ht="64.5" thickBot="1">
      <c r="A24" s="93" t="s">
        <v>28</v>
      </c>
      <c r="B24" s="99" t="s">
        <v>28</v>
      </c>
      <c r="C24" s="6">
        <v>2</v>
      </c>
      <c r="D24" s="6"/>
      <c r="E24" s="4">
        <f t="shared" si="0"/>
        <v>2</v>
      </c>
      <c r="F24" s="55" t="s">
        <v>108</v>
      </c>
      <c r="G24" s="56" t="s">
        <v>107</v>
      </c>
      <c r="H24" s="19" t="s">
        <v>106</v>
      </c>
      <c r="I24" s="20" t="s">
        <v>41</v>
      </c>
      <c r="J24" s="8" t="s">
        <v>105</v>
      </c>
      <c r="K24" s="8" t="s">
        <v>36</v>
      </c>
      <c r="L24" s="8" t="s">
        <v>36</v>
      </c>
      <c r="M24" s="19"/>
      <c r="N24" s="19"/>
      <c r="O24" s="19" t="s">
        <v>173</v>
      </c>
      <c r="P24" s="8" t="s">
        <v>37</v>
      </c>
      <c r="Q24" s="8" t="s">
        <v>37</v>
      </c>
      <c r="R24" s="2"/>
    </row>
    <row r="25" spans="1:18" ht="54" customHeight="1" thickBot="1">
      <c r="A25" s="194" t="s">
        <v>31</v>
      </c>
      <c r="B25" s="99" t="s">
        <v>29</v>
      </c>
      <c r="C25" s="6"/>
      <c r="D25" s="6">
        <v>1</v>
      </c>
      <c r="E25" s="4">
        <f t="shared" si="0"/>
        <v>1</v>
      </c>
      <c r="F25" s="55" t="s">
        <v>98</v>
      </c>
      <c r="G25" s="56" t="s">
        <v>97</v>
      </c>
      <c r="H25" s="19" t="s">
        <v>145</v>
      </c>
      <c r="I25" s="20" t="s">
        <v>41</v>
      </c>
      <c r="J25" s="8" t="s">
        <v>35</v>
      </c>
      <c r="K25" s="8" t="s">
        <v>36</v>
      </c>
      <c r="L25" s="8" t="s">
        <v>36</v>
      </c>
      <c r="M25" s="19"/>
      <c r="N25" s="19"/>
      <c r="O25" s="19" t="s">
        <v>174</v>
      </c>
      <c r="P25" s="8" t="s">
        <v>37</v>
      </c>
      <c r="Q25" s="8" t="s">
        <v>37</v>
      </c>
      <c r="R25" s="2"/>
    </row>
    <row r="26" spans="1:18" ht="38.25" customHeight="1" thickBot="1">
      <c r="A26" s="194"/>
      <c r="B26" s="99" t="s">
        <v>30</v>
      </c>
      <c r="C26" s="6">
        <v>3</v>
      </c>
      <c r="D26" s="6"/>
      <c r="E26" s="4">
        <f t="shared" si="0"/>
        <v>3</v>
      </c>
      <c r="F26" s="55" t="s">
        <v>102</v>
      </c>
      <c r="G26" s="56" t="s">
        <v>101</v>
      </c>
      <c r="H26" s="19" t="s">
        <v>228</v>
      </c>
      <c r="I26" s="20" t="s">
        <v>41</v>
      </c>
      <c r="J26" s="8" t="s">
        <v>35</v>
      </c>
      <c r="K26" s="8" t="s">
        <v>36</v>
      </c>
      <c r="L26" s="8" t="s">
        <v>36</v>
      </c>
      <c r="M26" s="19"/>
      <c r="N26" s="19"/>
      <c r="O26" s="19" t="s">
        <v>128</v>
      </c>
      <c r="P26" s="8" t="s">
        <v>37</v>
      </c>
      <c r="Q26" s="8" t="s">
        <v>37</v>
      </c>
      <c r="R26" s="2"/>
    </row>
    <row r="27" spans="1:18" ht="19.5" thickBot="1">
      <c r="A27" s="96"/>
      <c r="B27" s="97"/>
      <c r="C27" s="6"/>
      <c r="D27" s="6"/>
      <c r="E27" s="4">
        <f t="shared" si="0"/>
        <v>0</v>
      </c>
      <c r="F27" s="55"/>
      <c r="G27" s="56"/>
      <c r="H27" s="19"/>
      <c r="I27" s="20"/>
      <c r="J27" s="8"/>
      <c r="K27" s="8"/>
      <c r="L27" s="8"/>
      <c r="M27" s="19"/>
      <c r="N27" s="19"/>
      <c r="O27" s="19"/>
      <c r="P27" s="8"/>
      <c r="Q27" s="8"/>
      <c r="R27" s="2"/>
    </row>
    <row r="28" spans="1:18" s="15" customFormat="1" ht="36" customHeight="1" thickBot="1">
      <c r="A28" s="200" t="s">
        <v>100</v>
      </c>
      <c r="B28" s="201"/>
      <c r="C28" s="11"/>
      <c r="D28" s="11"/>
      <c r="E28" s="12"/>
      <c r="F28" s="55"/>
      <c r="G28" s="56"/>
      <c r="H28" s="19"/>
      <c r="I28" s="20"/>
      <c r="J28" s="8"/>
      <c r="K28" s="13"/>
      <c r="L28" s="13"/>
      <c r="M28" s="21"/>
      <c r="N28" s="21"/>
      <c r="O28" s="19"/>
      <c r="P28" s="13"/>
      <c r="Q28" s="13"/>
      <c r="R28" s="14"/>
    </row>
    <row r="29" spans="1:18" ht="39" thickBot="1">
      <c r="A29" s="212" t="s">
        <v>148</v>
      </c>
      <c r="B29" s="213"/>
      <c r="C29" s="11"/>
      <c r="D29" s="6">
        <v>1</v>
      </c>
      <c r="E29" s="4">
        <f t="shared" ref="E29:E32" si="1">D29</f>
        <v>1</v>
      </c>
      <c r="F29" s="55" t="s">
        <v>98</v>
      </c>
      <c r="G29" s="56" t="s">
        <v>97</v>
      </c>
      <c r="H29" s="106" t="s">
        <v>149</v>
      </c>
      <c r="I29" s="20" t="s">
        <v>41</v>
      </c>
      <c r="J29" s="8" t="s">
        <v>175</v>
      </c>
      <c r="K29" s="13"/>
      <c r="L29" s="13"/>
      <c r="M29" s="21"/>
      <c r="N29" s="21"/>
      <c r="O29" s="19" t="s">
        <v>269</v>
      </c>
      <c r="P29" s="8" t="s">
        <v>37</v>
      </c>
      <c r="Q29" s="8" t="s">
        <v>37</v>
      </c>
      <c r="R29" s="2"/>
    </row>
    <row r="30" spans="1:18" ht="39" thickBot="1">
      <c r="A30" s="212" t="s">
        <v>99</v>
      </c>
      <c r="B30" s="213"/>
      <c r="C30" s="11"/>
      <c r="D30" s="6">
        <v>1</v>
      </c>
      <c r="E30" s="4">
        <f t="shared" si="1"/>
        <v>1</v>
      </c>
      <c r="F30" s="55" t="s">
        <v>98</v>
      </c>
      <c r="G30" s="56" t="s">
        <v>97</v>
      </c>
      <c r="H30" s="19" t="s">
        <v>96</v>
      </c>
      <c r="I30" s="20" t="s">
        <v>41</v>
      </c>
      <c r="J30" s="8" t="s">
        <v>35</v>
      </c>
      <c r="K30" s="8" t="s">
        <v>36</v>
      </c>
      <c r="L30" s="8" t="s">
        <v>36</v>
      </c>
      <c r="M30" s="21"/>
      <c r="N30" s="21"/>
      <c r="O30" s="19" t="s">
        <v>176</v>
      </c>
      <c r="P30" s="13"/>
      <c r="Q30" s="13"/>
      <c r="R30" s="2"/>
    </row>
    <row r="31" spans="1:18" ht="19.5" thickBot="1">
      <c r="A31" s="213"/>
      <c r="B31" s="245"/>
      <c r="C31" s="11"/>
      <c r="D31" s="6"/>
      <c r="E31" s="4">
        <f t="shared" si="1"/>
        <v>0</v>
      </c>
      <c r="F31" s="55"/>
      <c r="G31" s="56"/>
      <c r="H31" s="19"/>
      <c r="I31" s="20"/>
      <c r="J31" s="8"/>
      <c r="K31" s="13"/>
      <c r="L31" s="13"/>
      <c r="M31" s="21"/>
      <c r="N31" s="21"/>
      <c r="O31" s="19"/>
      <c r="P31" s="13"/>
      <c r="Q31" s="13"/>
      <c r="R31" s="2"/>
    </row>
    <row r="32" spans="1:18" ht="19.5" thickBot="1">
      <c r="A32" s="213"/>
      <c r="B32" s="245"/>
      <c r="C32" s="11"/>
      <c r="D32" s="6"/>
      <c r="E32" s="4">
        <f t="shared" si="1"/>
        <v>0</v>
      </c>
      <c r="F32" s="55"/>
      <c r="G32" s="56"/>
      <c r="H32" s="19"/>
      <c r="I32" s="20"/>
      <c r="J32" s="8"/>
      <c r="K32" s="13"/>
      <c r="L32" s="13"/>
      <c r="M32" s="21"/>
      <c r="N32" s="21"/>
      <c r="O32" s="19"/>
      <c r="P32" s="13"/>
      <c r="Q32" s="13"/>
      <c r="R32" s="2"/>
    </row>
    <row r="33" spans="1:11" ht="34.5" thickBot="1">
      <c r="A33" s="192" t="s">
        <v>32</v>
      </c>
      <c r="B33" s="193"/>
      <c r="C33" s="105">
        <f>SUM(C10:C32)</f>
        <v>30</v>
      </c>
      <c r="D33" s="105">
        <f>SUM(D10:D32)</f>
        <v>5</v>
      </c>
      <c r="E33" s="105">
        <f>C33+D33</f>
        <v>35</v>
      </c>
      <c r="F33" s="28" t="s">
        <v>50</v>
      </c>
      <c r="G33" s="29" t="s">
        <v>51</v>
      </c>
    </row>
    <row r="34" spans="1:11" ht="21.75" thickBot="1">
      <c r="A34" s="25" t="s">
        <v>39</v>
      </c>
      <c r="B34" s="25"/>
      <c r="C34" s="26">
        <v>31</v>
      </c>
      <c r="D34" s="26">
        <v>1</v>
      </c>
      <c r="E34" s="26">
        <v>32</v>
      </c>
      <c r="F34" s="24">
        <v>9</v>
      </c>
      <c r="G34" s="24">
        <v>41</v>
      </c>
    </row>
    <row r="35" spans="1:11" ht="21.75" thickBot="1">
      <c r="A35" s="25" t="s">
        <v>40</v>
      </c>
      <c r="B35" s="25"/>
      <c r="C35" s="26">
        <v>30</v>
      </c>
      <c r="D35" s="26">
        <v>5</v>
      </c>
      <c r="E35" s="26">
        <v>36</v>
      </c>
      <c r="F35" s="24">
        <v>6</v>
      </c>
      <c r="G35" s="24">
        <v>41</v>
      </c>
    </row>
    <row r="37" spans="1:11" ht="15.75" thickBot="1"/>
    <row r="38" spans="1:11" ht="48.75" customHeight="1" thickBot="1">
      <c r="A38" s="32" t="s">
        <v>52</v>
      </c>
      <c r="B38" s="95" t="s">
        <v>53</v>
      </c>
      <c r="C38" s="33" t="s">
        <v>55</v>
      </c>
      <c r="D38" s="196" t="s">
        <v>56</v>
      </c>
      <c r="E38" s="197"/>
      <c r="F38" s="197"/>
      <c r="G38" s="198"/>
      <c r="H38" s="168" t="s">
        <v>59</v>
      </c>
      <c r="I38" s="169"/>
      <c r="J38" s="169"/>
      <c r="K38" s="169"/>
    </row>
    <row r="39" spans="1:11" s="36" customFormat="1" ht="60.75" thickBot="1">
      <c r="A39" s="34" t="s">
        <v>94</v>
      </c>
      <c r="B39" s="98" t="s">
        <v>93</v>
      </c>
      <c r="C39" s="35">
        <v>1</v>
      </c>
      <c r="D39" s="214" t="s">
        <v>92</v>
      </c>
      <c r="E39" s="215"/>
      <c r="F39" s="215"/>
      <c r="G39" s="216"/>
      <c r="H39" s="210" t="s">
        <v>91</v>
      </c>
      <c r="I39" s="211"/>
      <c r="J39" s="211"/>
      <c r="K39" s="211"/>
    </row>
    <row r="40" spans="1:11" s="36" customFormat="1" ht="128.25" thickBot="1">
      <c r="A40" s="34" t="s">
        <v>90</v>
      </c>
      <c r="B40" s="103" t="s">
        <v>241</v>
      </c>
      <c r="C40" s="35">
        <v>1</v>
      </c>
      <c r="D40" s="214" t="s">
        <v>85</v>
      </c>
      <c r="E40" s="215"/>
      <c r="F40" s="215"/>
      <c r="G40" s="216"/>
      <c r="H40" s="210" t="s">
        <v>84</v>
      </c>
      <c r="I40" s="211"/>
      <c r="J40" s="211"/>
      <c r="K40" s="211"/>
    </row>
    <row r="41" spans="1:11" s="36" customFormat="1" ht="51.75" thickBot="1">
      <c r="A41" s="34" t="s">
        <v>89</v>
      </c>
      <c r="B41" s="103" t="s">
        <v>88</v>
      </c>
      <c r="C41" s="35">
        <v>1</v>
      </c>
      <c r="D41" s="214" t="s">
        <v>80</v>
      </c>
      <c r="E41" s="215"/>
      <c r="F41" s="215"/>
      <c r="G41" s="216"/>
      <c r="H41" s="210" t="s">
        <v>84</v>
      </c>
      <c r="I41" s="211"/>
      <c r="J41" s="211"/>
      <c r="K41" s="211"/>
    </row>
    <row r="42" spans="1:11" s="36" customFormat="1" ht="60.75" thickBot="1">
      <c r="A42" s="34" t="s">
        <v>87</v>
      </c>
      <c r="B42" s="102" t="s">
        <v>86</v>
      </c>
      <c r="C42" s="35">
        <v>1</v>
      </c>
      <c r="D42" s="214" t="s">
        <v>85</v>
      </c>
      <c r="E42" s="215"/>
      <c r="F42" s="215"/>
      <c r="G42" s="216"/>
      <c r="H42" s="210" t="s">
        <v>84</v>
      </c>
      <c r="I42" s="211"/>
      <c r="J42" s="211"/>
      <c r="K42" s="211"/>
    </row>
    <row r="43" spans="1:11" s="36" customFormat="1" ht="60" thickBot="1">
      <c r="A43" s="34" t="s">
        <v>83</v>
      </c>
      <c r="B43" s="102" t="s">
        <v>82</v>
      </c>
      <c r="C43" s="35">
        <v>1</v>
      </c>
      <c r="D43" s="214" t="s">
        <v>80</v>
      </c>
      <c r="E43" s="215"/>
      <c r="F43" s="215"/>
      <c r="G43" s="216"/>
      <c r="H43" s="210" t="s">
        <v>79</v>
      </c>
      <c r="I43" s="211"/>
      <c r="J43" s="211"/>
      <c r="K43" s="211"/>
    </row>
    <row r="44" spans="1:11" s="36" customFormat="1" ht="90.75" thickBot="1">
      <c r="A44" s="34" t="s">
        <v>81</v>
      </c>
      <c r="B44" s="102" t="s">
        <v>152</v>
      </c>
      <c r="C44" s="35">
        <v>1</v>
      </c>
      <c r="D44" s="214" t="s">
        <v>80</v>
      </c>
      <c r="E44" s="215"/>
      <c r="F44" s="215"/>
      <c r="G44" s="216"/>
      <c r="H44" s="210" t="s">
        <v>79</v>
      </c>
      <c r="I44" s="211"/>
      <c r="J44" s="211"/>
      <c r="K44" s="211"/>
    </row>
    <row r="45" spans="1:11" ht="19.5" thickBot="1">
      <c r="B45" s="30" t="s">
        <v>32</v>
      </c>
      <c r="C45" s="31">
        <f>SUM(C39:C44)</f>
        <v>6</v>
      </c>
    </row>
  </sheetData>
  <sheetProtection formatRows="0"/>
  <mergeCells count="44">
    <mergeCell ref="D42:G42"/>
    <mergeCell ref="H42:K42"/>
    <mergeCell ref="D43:G43"/>
    <mergeCell ref="H43:K43"/>
    <mergeCell ref="D44:G44"/>
    <mergeCell ref="H44:K44"/>
    <mergeCell ref="D41:G41"/>
    <mergeCell ref="H41:K41"/>
    <mergeCell ref="A32:B32"/>
    <mergeCell ref="A33:B33"/>
    <mergeCell ref="D38:G38"/>
    <mergeCell ref="H38:K38"/>
    <mergeCell ref="D39:G39"/>
    <mergeCell ref="H39:K39"/>
    <mergeCell ref="D40:G40"/>
    <mergeCell ref="H40:K40"/>
    <mergeCell ref="A31:B31"/>
    <mergeCell ref="O8:O9"/>
    <mergeCell ref="P8:Q8"/>
    <mergeCell ref="A13:A14"/>
    <mergeCell ref="A15:A17"/>
    <mergeCell ref="A18:A20"/>
    <mergeCell ref="A21:A23"/>
    <mergeCell ref="A25:A26"/>
    <mergeCell ref="A28:B28"/>
    <mergeCell ref="A29:B29"/>
    <mergeCell ref="A30:B30"/>
    <mergeCell ref="A10:A1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3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60" zoomScaleNormal="60" workbookViewId="0">
      <pane xSplit="2" ySplit="9" topLeftCell="C23" activePane="bottomRight" state="frozen"/>
      <selection pane="topRight" activeCell="C1" sqref="C1"/>
      <selection pane="bottomLeft" activeCell="A10" sqref="A10"/>
      <selection pane="bottomRight" activeCell="O13" sqref="O13"/>
    </sheetView>
  </sheetViews>
  <sheetFormatPr defaultRowHeight="15"/>
  <cols>
    <col min="1" max="1" width="28.855468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32"/>
      <c r="B1" s="85"/>
      <c r="C1" s="23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20.25">
      <c r="A2" s="133"/>
      <c r="B2" s="85"/>
      <c r="C2" s="85"/>
      <c r="D2" s="85"/>
      <c r="E2" s="85"/>
      <c r="F2" s="85"/>
      <c r="G2" s="172" t="s">
        <v>276</v>
      </c>
      <c r="H2" s="173"/>
      <c r="I2" s="173"/>
      <c r="J2" s="173"/>
      <c r="K2" s="173"/>
      <c r="L2" s="173"/>
      <c r="M2" s="173"/>
      <c r="N2" s="173"/>
    </row>
    <row r="3" spans="1:18">
      <c r="A3" s="133"/>
      <c r="B3" s="85"/>
      <c r="C3" s="85"/>
      <c r="D3" s="85"/>
      <c r="E3" s="85"/>
      <c r="F3" s="85"/>
      <c r="G3" s="100" t="s">
        <v>45</v>
      </c>
      <c r="H3" s="9">
        <v>6</v>
      </c>
      <c r="I3" s="94"/>
      <c r="J3" s="94"/>
      <c r="K3" s="94"/>
      <c r="L3" s="94"/>
      <c r="M3" s="94"/>
    </row>
    <row r="4" spans="1:18">
      <c r="A4" s="133"/>
      <c r="B4" s="85"/>
      <c r="C4" s="85"/>
      <c r="D4" s="85"/>
      <c r="E4" s="85"/>
      <c r="F4" s="85"/>
      <c r="G4" s="100" t="s">
        <v>46</v>
      </c>
      <c r="H4" s="9">
        <v>34</v>
      </c>
      <c r="I4" s="94"/>
      <c r="J4" s="94"/>
      <c r="K4" s="94"/>
      <c r="L4" s="94"/>
      <c r="M4" s="94"/>
    </row>
    <row r="5" spans="1:18">
      <c r="A5" s="133"/>
      <c r="B5" s="85"/>
      <c r="C5" s="85"/>
      <c r="D5" s="85"/>
      <c r="E5" s="85"/>
      <c r="F5" s="85"/>
      <c r="G5" s="100" t="s">
        <v>44</v>
      </c>
      <c r="H5" s="9" t="s">
        <v>78</v>
      </c>
      <c r="I5" s="94"/>
      <c r="J5" s="94"/>
      <c r="K5" s="94"/>
      <c r="L5" s="94"/>
      <c r="M5" s="94"/>
    </row>
    <row r="6" spans="1:18" ht="15.75" thickBot="1">
      <c r="A6" s="134"/>
    </row>
    <row r="7" spans="1:18" ht="65.25" customHeight="1" thickBot="1">
      <c r="A7" s="217" t="s">
        <v>0</v>
      </c>
      <c r="B7" s="220" t="s">
        <v>1</v>
      </c>
      <c r="C7" s="199" t="s">
        <v>62</v>
      </c>
      <c r="D7" s="199"/>
      <c r="E7" s="223" t="s">
        <v>33</v>
      </c>
      <c r="F7" s="185" t="s">
        <v>2</v>
      </c>
      <c r="G7" s="186"/>
      <c r="H7" s="186"/>
      <c r="I7" s="186"/>
      <c r="J7" s="186"/>
      <c r="K7" s="186"/>
      <c r="L7" s="186"/>
      <c r="M7" s="186"/>
      <c r="N7" s="187"/>
      <c r="O7" s="202" t="s">
        <v>3</v>
      </c>
      <c r="P7" s="145"/>
      <c r="Q7" s="146"/>
      <c r="R7" s="1"/>
    </row>
    <row r="8" spans="1:18" ht="65.25" customHeight="1">
      <c r="A8" s="218"/>
      <c r="B8" s="221"/>
      <c r="C8" s="241" t="s">
        <v>125</v>
      </c>
      <c r="D8" s="241" t="s">
        <v>124</v>
      </c>
      <c r="E8" s="224"/>
      <c r="F8" s="149" t="s">
        <v>70</v>
      </c>
      <c r="G8" s="150"/>
      <c r="H8" s="225" t="s">
        <v>38</v>
      </c>
      <c r="I8" s="227" t="s">
        <v>65</v>
      </c>
      <c r="J8" s="229" t="s">
        <v>4</v>
      </c>
      <c r="K8" s="203" t="s">
        <v>5</v>
      </c>
      <c r="L8" s="204"/>
      <c r="M8" s="231" t="s">
        <v>66</v>
      </c>
      <c r="N8" s="229" t="s">
        <v>6</v>
      </c>
      <c r="O8" s="231" t="s">
        <v>7</v>
      </c>
      <c r="P8" s="243" t="s">
        <v>8</v>
      </c>
      <c r="Q8" s="244"/>
      <c r="R8" s="1"/>
    </row>
    <row r="9" spans="1:18" ht="66" customHeight="1" thickBot="1">
      <c r="A9" s="219"/>
      <c r="B9" s="222"/>
      <c r="C9" s="242"/>
      <c r="D9" s="242"/>
      <c r="E9" s="224"/>
      <c r="F9" s="62" t="s">
        <v>9</v>
      </c>
      <c r="G9" s="63" t="s">
        <v>10</v>
      </c>
      <c r="H9" s="226"/>
      <c r="I9" s="228"/>
      <c r="J9" s="230"/>
      <c r="K9" s="61" t="s">
        <v>67</v>
      </c>
      <c r="L9" s="49" t="s">
        <v>47</v>
      </c>
      <c r="M9" s="232"/>
      <c r="N9" s="230"/>
      <c r="O9" s="232"/>
      <c r="P9" s="48" t="s">
        <v>68</v>
      </c>
      <c r="Q9" s="75" t="s">
        <v>69</v>
      </c>
      <c r="R9" s="1"/>
    </row>
    <row r="10" spans="1:18" ht="39" thickBot="1">
      <c r="A10" s="170" t="s">
        <v>318</v>
      </c>
      <c r="B10" s="3" t="s">
        <v>11</v>
      </c>
      <c r="C10" s="6">
        <v>3</v>
      </c>
      <c r="D10" s="108"/>
      <c r="E10" s="4">
        <f t="shared" ref="E10:E26" si="0">C10+D10</f>
        <v>3</v>
      </c>
      <c r="F10" s="53" t="s">
        <v>102</v>
      </c>
      <c r="G10" s="60" t="s">
        <v>101</v>
      </c>
      <c r="H10" s="16" t="s">
        <v>126</v>
      </c>
      <c r="I10" s="17" t="s">
        <v>41</v>
      </c>
      <c r="J10" s="46" t="s">
        <v>35</v>
      </c>
      <c r="K10" s="8" t="s">
        <v>36</v>
      </c>
      <c r="L10" s="8" t="s">
        <v>36</v>
      </c>
      <c r="M10" s="16"/>
      <c r="N10" s="52"/>
      <c r="O10" s="16" t="s">
        <v>247</v>
      </c>
      <c r="P10" s="8" t="s">
        <v>37</v>
      </c>
      <c r="Q10" s="8" t="s">
        <v>37</v>
      </c>
      <c r="R10" s="2"/>
    </row>
    <row r="11" spans="1:18" ht="26.25" thickBot="1">
      <c r="A11" s="171"/>
      <c r="B11" s="99" t="s">
        <v>12</v>
      </c>
      <c r="C11" s="6">
        <v>2</v>
      </c>
      <c r="D11" s="6"/>
      <c r="E11" s="4">
        <f t="shared" si="0"/>
        <v>2</v>
      </c>
      <c r="F11" s="55" t="s">
        <v>108</v>
      </c>
      <c r="G11" s="56" t="s">
        <v>107</v>
      </c>
      <c r="H11" s="16" t="s">
        <v>127</v>
      </c>
      <c r="I11" s="17" t="s">
        <v>41</v>
      </c>
      <c r="J11" s="46" t="s">
        <v>35</v>
      </c>
      <c r="K11" s="7" t="s">
        <v>36</v>
      </c>
      <c r="L11" s="8" t="s">
        <v>36</v>
      </c>
      <c r="M11" s="16"/>
      <c r="N11" s="52"/>
      <c r="O11" s="16" t="s">
        <v>243</v>
      </c>
      <c r="P11" s="8" t="s">
        <v>37</v>
      </c>
      <c r="Q11" s="8" t="s">
        <v>37</v>
      </c>
      <c r="R11" s="2"/>
    </row>
    <row r="12" spans="1:18" ht="94.5" customHeight="1" thickBot="1">
      <c r="A12" s="131" t="s">
        <v>319</v>
      </c>
      <c r="B12" s="99" t="s">
        <v>13</v>
      </c>
      <c r="C12" s="6">
        <v>3</v>
      </c>
      <c r="D12" s="6"/>
      <c r="E12" s="4">
        <f t="shared" si="0"/>
        <v>3</v>
      </c>
      <c r="F12" s="55" t="s">
        <v>102</v>
      </c>
      <c r="G12" s="56" t="s">
        <v>101</v>
      </c>
      <c r="H12" s="106" t="s">
        <v>333</v>
      </c>
      <c r="I12" s="20" t="s">
        <v>41</v>
      </c>
      <c r="J12" s="8" t="s">
        <v>35</v>
      </c>
      <c r="K12" s="8" t="s">
        <v>133</v>
      </c>
      <c r="L12" s="8" t="s">
        <v>133</v>
      </c>
      <c r="M12" s="19"/>
      <c r="N12" s="19"/>
      <c r="O12" s="106" t="s">
        <v>249</v>
      </c>
      <c r="P12" s="8" t="s">
        <v>134</v>
      </c>
      <c r="Q12" s="8" t="s">
        <v>156</v>
      </c>
      <c r="R12" s="2"/>
    </row>
    <row r="13" spans="1:18" ht="87.75" customHeight="1" thickBot="1">
      <c r="A13" s="194" t="s">
        <v>14</v>
      </c>
      <c r="B13" s="99" t="s">
        <v>15</v>
      </c>
      <c r="C13" s="6">
        <v>5</v>
      </c>
      <c r="D13" s="6"/>
      <c r="E13" s="4">
        <f t="shared" si="0"/>
        <v>5</v>
      </c>
      <c r="F13" s="55" t="s">
        <v>157</v>
      </c>
      <c r="G13" s="56" t="s">
        <v>158</v>
      </c>
      <c r="H13" s="106" t="s">
        <v>242</v>
      </c>
      <c r="I13" s="20" t="s">
        <v>41</v>
      </c>
      <c r="J13" s="8" t="s">
        <v>43</v>
      </c>
      <c r="K13" s="8" t="s">
        <v>159</v>
      </c>
      <c r="L13" s="8" t="s">
        <v>160</v>
      </c>
      <c r="M13" s="19"/>
      <c r="N13" s="19"/>
      <c r="O13" s="19" t="s">
        <v>334</v>
      </c>
      <c r="P13" s="8" t="s">
        <v>161</v>
      </c>
      <c r="Q13" s="8" t="s">
        <v>162</v>
      </c>
      <c r="R13" s="2"/>
    </row>
    <row r="14" spans="1:18" ht="36.75" customHeight="1" thickBot="1">
      <c r="A14" s="194"/>
      <c r="B14" s="97" t="s">
        <v>16</v>
      </c>
      <c r="C14" s="6">
        <v>1</v>
      </c>
      <c r="D14" s="6"/>
      <c r="E14" s="4">
        <f t="shared" si="0"/>
        <v>1</v>
      </c>
      <c r="F14" s="18" t="s">
        <v>98</v>
      </c>
      <c r="G14" s="8" t="s">
        <v>97</v>
      </c>
      <c r="H14" s="19" t="s">
        <v>163</v>
      </c>
      <c r="I14" s="20" t="s">
        <v>41</v>
      </c>
      <c r="J14" s="8" t="s">
        <v>43</v>
      </c>
      <c r="K14" s="8" t="s">
        <v>36</v>
      </c>
      <c r="L14" s="8" t="s">
        <v>36</v>
      </c>
      <c r="M14" s="19"/>
      <c r="N14" s="19"/>
      <c r="O14" s="19" t="s">
        <v>335</v>
      </c>
      <c r="P14" s="8" t="s">
        <v>37</v>
      </c>
      <c r="Q14" s="8" t="s">
        <v>37</v>
      </c>
      <c r="R14" s="2"/>
    </row>
    <row r="15" spans="1:18" ht="102.75" thickBot="1">
      <c r="A15" s="194" t="s">
        <v>17</v>
      </c>
      <c r="B15" s="99" t="s">
        <v>18</v>
      </c>
      <c r="C15" s="6">
        <v>2</v>
      </c>
      <c r="D15" s="6"/>
      <c r="E15" s="4">
        <f t="shared" si="0"/>
        <v>2</v>
      </c>
      <c r="F15" s="55" t="s">
        <v>136</v>
      </c>
      <c r="G15" s="56" t="s">
        <v>164</v>
      </c>
      <c r="H15" s="19" t="s">
        <v>165</v>
      </c>
      <c r="I15" s="20" t="s">
        <v>41</v>
      </c>
      <c r="J15" s="8" t="s">
        <v>238</v>
      </c>
      <c r="K15" s="8" t="s">
        <v>166</v>
      </c>
      <c r="L15" s="8" t="s">
        <v>167</v>
      </c>
      <c r="M15" s="19"/>
      <c r="N15" s="19"/>
      <c r="O15" s="19" t="s">
        <v>345</v>
      </c>
      <c r="P15" s="8" t="s">
        <v>168</v>
      </c>
      <c r="Q15" s="8" t="s">
        <v>169</v>
      </c>
      <c r="R15" s="2"/>
    </row>
    <row r="16" spans="1:18" ht="39" thickBot="1">
      <c r="A16" s="194"/>
      <c r="B16" s="99" t="s">
        <v>19</v>
      </c>
      <c r="C16" s="6">
        <v>1</v>
      </c>
      <c r="D16" s="6"/>
      <c r="E16" s="4">
        <f t="shared" si="0"/>
        <v>1</v>
      </c>
      <c r="F16" s="55" t="s">
        <v>98</v>
      </c>
      <c r="G16" s="56" t="s">
        <v>97</v>
      </c>
      <c r="H16" s="19" t="s">
        <v>116</v>
      </c>
      <c r="I16" s="20" t="s">
        <v>41</v>
      </c>
      <c r="J16" s="8" t="s">
        <v>35</v>
      </c>
      <c r="K16" s="8" t="s">
        <v>36</v>
      </c>
      <c r="L16" s="8" t="s">
        <v>36</v>
      </c>
      <c r="M16" s="19"/>
      <c r="N16" s="19"/>
      <c r="O16" s="19" t="s">
        <v>253</v>
      </c>
      <c r="P16" s="8" t="s">
        <v>37</v>
      </c>
      <c r="Q16" s="8" t="s">
        <v>37</v>
      </c>
      <c r="R16" s="2"/>
    </row>
    <row r="17" spans="1:18" ht="51.75" thickBot="1">
      <c r="A17" s="194"/>
      <c r="B17" s="99" t="s">
        <v>20</v>
      </c>
      <c r="C17" s="6">
        <v>2</v>
      </c>
      <c r="D17" s="6"/>
      <c r="E17" s="4">
        <f t="shared" si="0"/>
        <v>2</v>
      </c>
      <c r="F17" s="55" t="s">
        <v>108</v>
      </c>
      <c r="G17" s="56" t="s">
        <v>107</v>
      </c>
      <c r="H17" s="19" t="s">
        <v>115</v>
      </c>
      <c r="I17" s="20" t="s">
        <v>41</v>
      </c>
      <c r="J17" s="8" t="s">
        <v>35</v>
      </c>
      <c r="K17" s="8" t="s">
        <v>36</v>
      </c>
      <c r="L17" s="8" t="s">
        <v>36</v>
      </c>
      <c r="M17" s="19"/>
      <c r="N17" s="19"/>
      <c r="O17" s="19" t="s">
        <v>262</v>
      </c>
      <c r="P17" s="8" t="s">
        <v>37</v>
      </c>
      <c r="Q17" s="8" t="s">
        <v>37</v>
      </c>
      <c r="R17" s="2"/>
    </row>
    <row r="18" spans="1:18" ht="26.25" customHeight="1" thickBot="1">
      <c r="A18" s="194" t="s">
        <v>22</v>
      </c>
      <c r="B18" s="99" t="s">
        <v>23</v>
      </c>
      <c r="C18" s="6">
        <v>2</v>
      </c>
      <c r="D18" s="6"/>
      <c r="E18" s="4">
        <f t="shared" si="0"/>
        <v>2</v>
      </c>
      <c r="F18" s="55" t="s">
        <v>108</v>
      </c>
      <c r="G18" s="56" t="s">
        <v>107</v>
      </c>
      <c r="H18" s="19" t="s">
        <v>170</v>
      </c>
      <c r="I18" s="20" t="s">
        <v>41</v>
      </c>
      <c r="J18" s="8" t="s">
        <v>43</v>
      </c>
      <c r="K18" s="8" t="s">
        <v>36</v>
      </c>
      <c r="L18" s="8" t="s">
        <v>36</v>
      </c>
      <c r="M18" s="19"/>
      <c r="N18" s="19"/>
      <c r="O18" s="19" t="s">
        <v>180</v>
      </c>
      <c r="P18" s="8" t="s">
        <v>37</v>
      </c>
      <c r="Q18" s="8" t="s">
        <v>37</v>
      </c>
      <c r="R18" s="2"/>
    </row>
    <row r="19" spans="1:18" ht="67.5" customHeight="1" thickBot="1">
      <c r="A19" s="194"/>
      <c r="B19" s="99" t="s">
        <v>24</v>
      </c>
      <c r="C19" s="6">
        <v>2</v>
      </c>
      <c r="D19" s="6">
        <v>1</v>
      </c>
      <c r="E19" s="4">
        <f t="shared" si="0"/>
        <v>3</v>
      </c>
      <c r="F19" s="55" t="s">
        <v>102</v>
      </c>
      <c r="G19" s="56" t="s">
        <v>101</v>
      </c>
      <c r="H19" s="109" t="s">
        <v>336</v>
      </c>
      <c r="I19" s="20" t="s">
        <v>41</v>
      </c>
      <c r="J19" s="8" t="s">
        <v>244</v>
      </c>
      <c r="K19" s="8" t="s">
        <v>36</v>
      </c>
      <c r="L19" s="8" t="s">
        <v>36</v>
      </c>
      <c r="M19" s="19"/>
      <c r="N19" s="19"/>
      <c r="O19" s="19" t="s">
        <v>264</v>
      </c>
      <c r="P19" s="8" t="s">
        <v>37</v>
      </c>
      <c r="Q19" s="8" t="s">
        <v>37</v>
      </c>
      <c r="R19" s="2"/>
    </row>
    <row r="20" spans="1:18" ht="51.75" thickBot="1">
      <c r="A20" s="194"/>
      <c r="B20" s="99" t="s">
        <v>25</v>
      </c>
      <c r="C20" s="6">
        <v>2</v>
      </c>
      <c r="D20" s="6"/>
      <c r="E20" s="4">
        <f t="shared" si="0"/>
        <v>2</v>
      </c>
      <c r="F20" s="55" t="s">
        <v>108</v>
      </c>
      <c r="G20" s="56" t="s">
        <v>107</v>
      </c>
      <c r="H20" s="19" t="s">
        <v>325</v>
      </c>
      <c r="I20" s="20" t="s">
        <v>41</v>
      </c>
      <c r="J20" s="8" t="s">
        <v>35</v>
      </c>
      <c r="K20" s="8" t="s">
        <v>36</v>
      </c>
      <c r="L20" s="8" t="s">
        <v>36</v>
      </c>
      <c r="M20" s="19"/>
      <c r="N20" s="19"/>
      <c r="O20" s="19" t="s">
        <v>263</v>
      </c>
      <c r="P20" s="8" t="s">
        <v>37</v>
      </c>
      <c r="Q20" s="8" t="s">
        <v>37</v>
      </c>
      <c r="R20" s="2"/>
    </row>
    <row r="21" spans="1:18" ht="77.25" thickBot="1">
      <c r="A21" s="194" t="s">
        <v>26</v>
      </c>
      <c r="B21" s="136" t="s">
        <v>317</v>
      </c>
      <c r="C21" s="6">
        <v>1</v>
      </c>
      <c r="D21" s="6"/>
      <c r="E21" s="4">
        <f t="shared" si="0"/>
        <v>1</v>
      </c>
      <c r="F21" s="55" t="s">
        <v>98</v>
      </c>
      <c r="G21" s="56" t="s">
        <v>97</v>
      </c>
      <c r="H21" s="19" t="s">
        <v>327</v>
      </c>
      <c r="I21" s="20" t="s">
        <v>41</v>
      </c>
      <c r="J21" s="8" t="s">
        <v>105</v>
      </c>
      <c r="K21" s="8" t="s">
        <v>36</v>
      </c>
      <c r="L21" s="8" t="s">
        <v>36</v>
      </c>
      <c r="M21" s="19"/>
      <c r="N21" s="19"/>
      <c r="O21" s="19" t="s">
        <v>186</v>
      </c>
      <c r="P21" s="8" t="s">
        <v>37</v>
      </c>
      <c r="Q21" s="8" t="s">
        <v>37</v>
      </c>
      <c r="R21" s="2"/>
    </row>
    <row r="22" spans="1:18" ht="19.5" thickBot="1">
      <c r="A22" s="194"/>
      <c r="B22" s="97"/>
      <c r="C22" s="6"/>
      <c r="D22" s="6"/>
      <c r="E22" s="4">
        <f t="shared" si="0"/>
        <v>0</v>
      </c>
      <c r="F22" s="55"/>
      <c r="G22" s="56"/>
      <c r="H22" s="19"/>
      <c r="I22" s="20"/>
      <c r="J22" s="8"/>
      <c r="K22" s="8"/>
      <c r="L22" s="8"/>
      <c r="M22" s="19"/>
      <c r="N22" s="19"/>
      <c r="O22" s="19"/>
      <c r="P22" s="8"/>
      <c r="Q22" s="8"/>
      <c r="R22" s="2"/>
    </row>
    <row r="23" spans="1:18" ht="64.5" thickBot="1">
      <c r="A23" s="93" t="s">
        <v>28</v>
      </c>
      <c r="B23" s="99" t="s">
        <v>28</v>
      </c>
      <c r="C23" s="6">
        <v>1</v>
      </c>
      <c r="D23" s="6"/>
      <c r="E23" s="4">
        <f t="shared" si="0"/>
        <v>1</v>
      </c>
      <c r="F23" s="55" t="s">
        <v>98</v>
      </c>
      <c r="G23" s="56" t="s">
        <v>97</v>
      </c>
      <c r="H23" s="19" t="s">
        <v>106</v>
      </c>
      <c r="I23" s="20" t="s">
        <v>41</v>
      </c>
      <c r="J23" s="8" t="s">
        <v>105</v>
      </c>
      <c r="K23" s="8" t="s">
        <v>36</v>
      </c>
      <c r="L23" s="8" t="s">
        <v>36</v>
      </c>
      <c r="M23" s="19"/>
      <c r="N23" s="19"/>
      <c r="O23" s="19" t="s">
        <v>265</v>
      </c>
      <c r="P23" s="8" t="s">
        <v>37</v>
      </c>
      <c r="Q23" s="8" t="s">
        <v>37</v>
      </c>
      <c r="R23" s="2"/>
    </row>
    <row r="24" spans="1:18" ht="54" customHeight="1" thickBot="1">
      <c r="A24" s="194" t="s">
        <v>31</v>
      </c>
      <c r="B24" s="99" t="s">
        <v>29</v>
      </c>
      <c r="C24" s="6">
        <v>1</v>
      </c>
      <c r="D24" s="6"/>
      <c r="E24" s="4">
        <f t="shared" si="0"/>
        <v>1</v>
      </c>
      <c r="F24" s="55" t="s">
        <v>98</v>
      </c>
      <c r="G24" s="56" t="s">
        <v>97</v>
      </c>
      <c r="H24" s="19" t="s">
        <v>145</v>
      </c>
      <c r="I24" s="20" t="s">
        <v>41</v>
      </c>
      <c r="J24" s="8" t="s">
        <v>35</v>
      </c>
      <c r="K24" s="8" t="s">
        <v>36</v>
      </c>
      <c r="L24" s="8" t="s">
        <v>36</v>
      </c>
      <c r="M24" s="19"/>
      <c r="N24" s="19"/>
      <c r="O24" s="19" t="s">
        <v>185</v>
      </c>
      <c r="P24" s="8" t="s">
        <v>37</v>
      </c>
      <c r="Q24" s="8" t="s">
        <v>37</v>
      </c>
      <c r="R24" s="2"/>
    </row>
    <row r="25" spans="1:18" ht="38.25" customHeight="1" thickBot="1">
      <c r="A25" s="194"/>
      <c r="B25" s="99" t="s">
        <v>30</v>
      </c>
      <c r="C25" s="6">
        <v>3</v>
      </c>
      <c r="D25" s="6"/>
      <c r="E25" s="4">
        <f t="shared" si="0"/>
        <v>3</v>
      </c>
      <c r="F25" s="55" t="s">
        <v>102</v>
      </c>
      <c r="G25" s="56" t="s">
        <v>101</v>
      </c>
      <c r="H25" s="19" t="s">
        <v>228</v>
      </c>
      <c r="I25" s="20" t="s">
        <v>41</v>
      </c>
      <c r="J25" s="8" t="s">
        <v>35</v>
      </c>
      <c r="K25" s="8" t="s">
        <v>36</v>
      </c>
      <c r="L25" s="8" t="s">
        <v>36</v>
      </c>
      <c r="M25" s="19"/>
      <c r="N25" s="19"/>
      <c r="O25" s="19" t="s">
        <v>258</v>
      </c>
      <c r="P25" s="8" t="s">
        <v>37</v>
      </c>
      <c r="Q25" s="8" t="s">
        <v>37</v>
      </c>
      <c r="R25" s="2"/>
    </row>
    <row r="26" spans="1:18" ht="19.5" thickBot="1">
      <c r="A26" s="96"/>
      <c r="B26" s="97"/>
      <c r="C26" s="6"/>
      <c r="D26" s="6"/>
      <c r="E26" s="4">
        <f t="shared" si="0"/>
        <v>0</v>
      </c>
      <c r="F26" s="55"/>
      <c r="G26" s="56"/>
      <c r="H26" s="19"/>
      <c r="I26" s="20"/>
      <c r="J26" s="8"/>
      <c r="K26" s="8"/>
      <c r="L26" s="8"/>
      <c r="M26" s="19"/>
      <c r="N26" s="19"/>
      <c r="O26" s="19"/>
      <c r="P26" s="8"/>
      <c r="Q26" s="8"/>
      <c r="R26" s="2"/>
    </row>
    <row r="27" spans="1:18" s="15" customFormat="1" ht="36" customHeight="1" thickBot="1">
      <c r="A27" s="200" t="s">
        <v>100</v>
      </c>
      <c r="B27" s="201"/>
      <c r="C27" s="11"/>
      <c r="D27" s="11"/>
      <c r="E27" s="12"/>
      <c r="F27" s="55"/>
      <c r="G27" s="56"/>
      <c r="H27" s="19"/>
      <c r="I27" s="20"/>
      <c r="J27" s="8"/>
      <c r="K27" s="13"/>
      <c r="L27" s="13"/>
      <c r="M27" s="21"/>
      <c r="N27" s="21"/>
      <c r="O27" s="19"/>
      <c r="P27" s="13"/>
      <c r="Q27" s="13"/>
      <c r="R27" s="14"/>
    </row>
    <row r="28" spans="1:18" ht="39" thickBot="1">
      <c r="A28" s="212" t="s">
        <v>148</v>
      </c>
      <c r="B28" s="213"/>
      <c r="C28" s="11"/>
      <c r="D28" s="6">
        <v>1</v>
      </c>
      <c r="E28" s="4">
        <f t="shared" ref="E28:E33" si="1">D28</f>
        <v>1</v>
      </c>
      <c r="F28" s="55" t="s">
        <v>98</v>
      </c>
      <c r="G28" s="56" t="s">
        <v>97</v>
      </c>
      <c r="H28" s="106" t="s">
        <v>184</v>
      </c>
      <c r="I28" s="20" t="s">
        <v>41</v>
      </c>
      <c r="J28" s="8" t="s">
        <v>181</v>
      </c>
      <c r="K28" s="13"/>
      <c r="L28" s="13"/>
      <c r="M28" s="21"/>
      <c r="N28" s="21"/>
      <c r="O28" s="19" t="s">
        <v>200</v>
      </c>
      <c r="P28" s="8" t="s">
        <v>37</v>
      </c>
      <c r="Q28" s="8" t="s">
        <v>37</v>
      </c>
      <c r="R28" s="2"/>
    </row>
    <row r="29" spans="1:18" ht="39" thickBot="1">
      <c r="A29" s="212" t="s">
        <v>146</v>
      </c>
      <c r="B29" s="213"/>
      <c r="C29" s="11"/>
      <c r="D29" s="6">
        <v>1</v>
      </c>
      <c r="E29" s="4">
        <f t="shared" si="1"/>
        <v>1</v>
      </c>
      <c r="F29" s="55" t="s">
        <v>98</v>
      </c>
      <c r="G29" s="56" t="s">
        <v>97</v>
      </c>
      <c r="H29" s="106" t="s">
        <v>183</v>
      </c>
      <c r="I29" s="20" t="s">
        <v>41</v>
      </c>
      <c r="J29" s="8" t="s">
        <v>181</v>
      </c>
      <c r="K29" s="13"/>
      <c r="L29" s="13"/>
      <c r="M29" s="21"/>
      <c r="N29" s="21"/>
      <c r="O29" s="16" t="s">
        <v>182</v>
      </c>
      <c r="P29" s="8" t="s">
        <v>37</v>
      </c>
      <c r="Q29" s="8" t="s">
        <v>37</v>
      </c>
      <c r="R29" s="2"/>
    </row>
    <row r="30" spans="1:18" ht="51.75" thickBot="1">
      <c r="A30" s="212" t="s">
        <v>337</v>
      </c>
      <c r="B30" s="213"/>
      <c r="C30" s="11"/>
      <c r="D30" s="6">
        <v>1</v>
      </c>
      <c r="E30" s="4">
        <f t="shared" si="1"/>
        <v>1</v>
      </c>
      <c r="F30" s="55" t="s">
        <v>98</v>
      </c>
      <c r="G30" s="56" t="s">
        <v>97</v>
      </c>
      <c r="H30" s="106" t="s">
        <v>338</v>
      </c>
      <c r="I30" s="20" t="s">
        <v>41</v>
      </c>
      <c r="J30" s="8" t="s">
        <v>181</v>
      </c>
      <c r="K30" s="8"/>
      <c r="L30" s="8"/>
      <c r="M30" s="21"/>
      <c r="N30" s="21"/>
      <c r="O30" s="19" t="s">
        <v>339</v>
      </c>
      <c r="P30" s="8" t="s">
        <v>37</v>
      </c>
      <c r="Q30" s="8" t="s">
        <v>37</v>
      </c>
      <c r="R30" s="2"/>
    </row>
    <row r="31" spans="1:18" ht="39" thickBot="1">
      <c r="A31" s="212" t="s">
        <v>99</v>
      </c>
      <c r="B31" s="213"/>
      <c r="C31" s="11"/>
      <c r="D31" s="6">
        <v>1</v>
      </c>
      <c r="E31" s="4">
        <f t="shared" si="1"/>
        <v>1</v>
      </c>
      <c r="F31" s="55" t="s">
        <v>98</v>
      </c>
      <c r="G31" s="56" t="s">
        <v>97</v>
      </c>
      <c r="H31" s="19" t="s">
        <v>96</v>
      </c>
      <c r="I31" s="20" t="s">
        <v>41</v>
      </c>
      <c r="J31" s="8" t="s">
        <v>35</v>
      </c>
      <c r="K31" s="8" t="s">
        <v>36</v>
      </c>
      <c r="L31" s="8" t="s">
        <v>36</v>
      </c>
      <c r="M31" s="21"/>
      <c r="N31" s="21"/>
      <c r="O31" s="19" t="s">
        <v>201</v>
      </c>
      <c r="P31" s="8"/>
      <c r="Q31" s="8"/>
      <c r="R31" s="2"/>
    </row>
    <row r="32" spans="1:18" ht="19.5" thickBot="1">
      <c r="A32" s="212"/>
      <c r="B32" s="213"/>
      <c r="C32" s="11"/>
      <c r="D32" s="6"/>
      <c r="E32" s="4">
        <f t="shared" si="1"/>
        <v>0</v>
      </c>
      <c r="F32" s="55"/>
      <c r="G32" s="56"/>
      <c r="H32" s="19"/>
      <c r="I32" s="20"/>
      <c r="J32" s="8"/>
      <c r="K32" s="13"/>
      <c r="L32" s="13"/>
      <c r="M32" s="21"/>
      <c r="N32" s="21"/>
      <c r="O32" s="19"/>
      <c r="P32" s="13"/>
      <c r="Q32" s="13"/>
      <c r="R32" s="2"/>
    </row>
    <row r="33" spans="1:18" ht="19.5" thickBot="1">
      <c r="A33" s="246"/>
      <c r="B33" s="247"/>
      <c r="C33" s="11"/>
      <c r="D33" s="6"/>
      <c r="E33" s="4">
        <f t="shared" si="1"/>
        <v>0</v>
      </c>
      <c r="F33" s="55"/>
      <c r="G33" s="56"/>
      <c r="H33" s="19"/>
      <c r="I33" s="20"/>
      <c r="J33" s="8"/>
      <c r="K33" s="13"/>
      <c r="L33" s="13"/>
      <c r="M33" s="21"/>
      <c r="N33" s="21"/>
      <c r="O33" s="19"/>
      <c r="P33" s="13"/>
      <c r="Q33" s="13"/>
      <c r="R33" s="2"/>
    </row>
    <row r="34" spans="1:18" ht="34.5" thickBot="1">
      <c r="A34" s="192" t="s">
        <v>32</v>
      </c>
      <c r="B34" s="193"/>
      <c r="C34" s="105">
        <f>SUM(C10:C33)</f>
        <v>31</v>
      </c>
      <c r="D34" s="105">
        <f>SUM(D10:D33)</f>
        <v>5</v>
      </c>
      <c r="E34" s="105">
        <f>C34+D34</f>
        <v>36</v>
      </c>
      <c r="F34" s="28" t="s">
        <v>50</v>
      </c>
      <c r="G34" s="29" t="s">
        <v>51</v>
      </c>
    </row>
    <row r="35" spans="1:18" ht="21.75" thickBot="1">
      <c r="A35" s="25" t="s">
        <v>39</v>
      </c>
      <c r="B35" s="25"/>
      <c r="C35" s="26">
        <v>31</v>
      </c>
      <c r="D35" s="26">
        <v>1</v>
      </c>
      <c r="E35" s="26">
        <v>32</v>
      </c>
      <c r="F35" s="24">
        <v>9</v>
      </c>
      <c r="G35" s="24">
        <v>41</v>
      </c>
    </row>
    <row r="36" spans="1:18" ht="21.75" thickBot="1">
      <c r="A36" s="25" t="s">
        <v>40</v>
      </c>
      <c r="B36" s="25"/>
      <c r="C36" s="26">
        <v>32</v>
      </c>
      <c r="D36" s="26">
        <v>4</v>
      </c>
      <c r="E36" s="26">
        <v>36</v>
      </c>
      <c r="F36" s="24">
        <v>6</v>
      </c>
      <c r="G36" s="24">
        <v>41</v>
      </c>
    </row>
    <row r="38" spans="1:18" ht="15.75" thickBot="1"/>
    <row r="39" spans="1:18" ht="48.75" customHeight="1" thickBot="1">
      <c r="A39" s="32" t="s">
        <v>52</v>
      </c>
      <c r="B39" s="95" t="s">
        <v>53</v>
      </c>
      <c r="C39" s="33" t="s">
        <v>55</v>
      </c>
      <c r="D39" s="196" t="s">
        <v>56</v>
      </c>
      <c r="E39" s="197"/>
      <c r="F39" s="197"/>
      <c r="G39" s="198"/>
      <c r="H39" s="168" t="s">
        <v>59</v>
      </c>
      <c r="I39" s="169"/>
      <c r="J39" s="169"/>
      <c r="K39" s="169"/>
    </row>
    <row r="40" spans="1:18" s="36" customFormat="1" ht="60.75" thickBot="1">
      <c r="A40" s="34" t="s">
        <v>94</v>
      </c>
      <c r="B40" s="98" t="s">
        <v>93</v>
      </c>
      <c r="C40" s="35">
        <v>1</v>
      </c>
      <c r="D40" s="214" t="s">
        <v>92</v>
      </c>
      <c r="E40" s="215"/>
      <c r="F40" s="215"/>
      <c r="G40" s="216"/>
      <c r="H40" s="210" t="s">
        <v>91</v>
      </c>
      <c r="I40" s="211"/>
      <c r="J40" s="211"/>
      <c r="K40" s="211"/>
    </row>
    <row r="41" spans="1:18" s="36" customFormat="1" ht="78.75" thickBot="1">
      <c r="A41" s="34" t="s">
        <v>90</v>
      </c>
      <c r="B41" s="104" t="s">
        <v>245</v>
      </c>
      <c r="C41" s="35">
        <v>1</v>
      </c>
      <c r="D41" s="214" t="s">
        <v>85</v>
      </c>
      <c r="E41" s="215"/>
      <c r="F41" s="215"/>
      <c r="G41" s="216"/>
      <c r="H41" s="210" t="s">
        <v>84</v>
      </c>
      <c r="I41" s="211"/>
      <c r="J41" s="211"/>
      <c r="K41" s="211"/>
    </row>
    <row r="42" spans="1:18" s="36" customFormat="1" ht="51.75" thickBot="1">
      <c r="A42" s="34" t="s">
        <v>89</v>
      </c>
      <c r="B42" s="103" t="s">
        <v>88</v>
      </c>
      <c r="C42" s="35">
        <v>1</v>
      </c>
      <c r="D42" s="214" t="s">
        <v>80</v>
      </c>
      <c r="E42" s="215"/>
      <c r="F42" s="215"/>
      <c r="G42" s="216"/>
      <c r="H42" s="210" t="s">
        <v>84</v>
      </c>
      <c r="I42" s="211"/>
      <c r="J42" s="211"/>
      <c r="K42" s="211"/>
    </row>
    <row r="43" spans="1:18" s="36" customFormat="1" ht="60.75" thickBot="1">
      <c r="A43" s="34" t="s">
        <v>87</v>
      </c>
      <c r="B43" s="102" t="s">
        <v>86</v>
      </c>
      <c r="C43" s="35">
        <v>1</v>
      </c>
      <c r="D43" s="214" t="s">
        <v>85</v>
      </c>
      <c r="E43" s="215"/>
      <c r="F43" s="215"/>
      <c r="G43" s="216"/>
      <c r="H43" s="210" t="s">
        <v>84</v>
      </c>
      <c r="I43" s="211"/>
      <c r="J43" s="211"/>
      <c r="K43" s="211"/>
    </row>
    <row r="44" spans="1:18" s="36" customFormat="1" ht="60" thickBot="1">
      <c r="A44" s="34" t="s">
        <v>83</v>
      </c>
      <c r="B44" s="102" t="s">
        <v>82</v>
      </c>
      <c r="C44" s="35">
        <v>1</v>
      </c>
      <c r="D44" s="214" t="s">
        <v>80</v>
      </c>
      <c r="E44" s="215"/>
      <c r="F44" s="215"/>
      <c r="G44" s="216"/>
      <c r="H44" s="210" t="s">
        <v>79</v>
      </c>
      <c r="I44" s="211"/>
      <c r="J44" s="211"/>
      <c r="K44" s="211"/>
    </row>
    <row r="45" spans="1:18" s="36" customFormat="1" ht="90.75" thickBot="1">
      <c r="A45" s="34" t="s">
        <v>81</v>
      </c>
      <c r="B45" s="102" t="s">
        <v>234</v>
      </c>
      <c r="C45" s="35">
        <v>1</v>
      </c>
      <c r="D45" s="214" t="s">
        <v>80</v>
      </c>
      <c r="E45" s="215"/>
      <c r="F45" s="215"/>
      <c r="G45" s="216"/>
      <c r="H45" s="210" t="s">
        <v>79</v>
      </c>
      <c r="I45" s="211"/>
      <c r="J45" s="211"/>
      <c r="K45" s="211"/>
    </row>
    <row r="46" spans="1:18" s="36" customFormat="1" ht="16.5" thickBot="1">
      <c r="A46" s="34"/>
      <c r="B46" s="98"/>
      <c r="C46" s="35"/>
      <c r="D46" s="214"/>
      <c r="E46" s="215"/>
      <c r="F46" s="215"/>
      <c r="G46" s="216"/>
      <c r="H46" s="210"/>
      <c r="I46" s="211"/>
      <c r="J46" s="211"/>
      <c r="K46" s="211"/>
    </row>
    <row r="47" spans="1:18" ht="19.5" thickBot="1">
      <c r="B47" s="30" t="s">
        <v>32</v>
      </c>
      <c r="C47" s="31">
        <f>SUM(C40:C46)</f>
        <v>6</v>
      </c>
    </row>
  </sheetData>
  <sheetProtection formatRows="0"/>
  <mergeCells count="48">
    <mergeCell ref="A33:B33"/>
    <mergeCell ref="A34:B34"/>
    <mergeCell ref="A30:B30"/>
    <mergeCell ref="A18:A20"/>
    <mergeCell ref="A21:A22"/>
    <mergeCell ref="A15:A17"/>
    <mergeCell ref="A28:B28"/>
    <mergeCell ref="A29:B29"/>
    <mergeCell ref="A31:B31"/>
    <mergeCell ref="A32:B32"/>
    <mergeCell ref="D46:G46"/>
    <mergeCell ref="H46:K46"/>
    <mergeCell ref="H39:K39"/>
    <mergeCell ref="D40:G40"/>
    <mergeCell ref="H40:K40"/>
    <mergeCell ref="D41:G41"/>
    <mergeCell ref="H41:K41"/>
    <mergeCell ref="D43:G43"/>
    <mergeCell ref="H43:K43"/>
    <mergeCell ref="D42:G42"/>
    <mergeCell ref="H42:K42"/>
    <mergeCell ref="D39:G39"/>
    <mergeCell ref="D44:G44"/>
    <mergeCell ref="H44:K44"/>
    <mergeCell ref="D45:G45"/>
    <mergeCell ref="H45:K45"/>
    <mergeCell ref="A24:A25"/>
    <mergeCell ref="A27:B2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3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22" sqref="H22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85"/>
      <c r="B1" s="85"/>
      <c r="C1" s="23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20.25">
      <c r="A2" s="5"/>
      <c r="B2" s="85"/>
      <c r="C2" s="85"/>
      <c r="D2" s="85"/>
      <c r="E2" s="85"/>
      <c r="F2" s="85"/>
      <c r="G2" s="172" t="s">
        <v>277</v>
      </c>
      <c r="H2" s="173"/>
      <c r="I2" s="173"/>
      <c r="J2" s="173"/>
      <c r="K2" s="173"/>
      <c r="L2" s="173"/>
      <c r="M2" s="173"/>
      <c r="N2" s="173"/>
    </row>
    <row r="3" spans="1:18" ht="20.25">
      <c r="A3" s="5"/>
      <c r="B3" s="85"/>
      <c r="C3" s="85"/>
      <c r="D3" s="85"/>
      <c r="E3" s="85"/>
      <c r="F3" s="85"/>
      <c r="G3" s="10" t="s">
        <v>45</v>
      </c>
      <c r="H3" s="9">
        <v>6</v>
      </c>
      <c r="I3" s="81"/>
      <c r="J3" s="81"/>
      <c r="K3" s="81"/>
      <c r="L3" s="81"/>
      <c r="M3" s="81"/>
    </row>
    <row r="4" spans="1:18">
      <c r="A4" s="85"/>
      <c r="B4" s="85"/>
      <c r="C4" s="85"/>
      <c r="D4" s="85"/>
      <c r="E4" s="85"/>
      <c r="F4" s="85"/>
      <c r="G4" s="10" t="s">
        <v>46</v>
      </c>
      <c r="H4" s="9">
        <v>34</v>
      </c>
      <c r="I4" s="81"/>
      <c r="J4" s="81"/>
      <c r="K4" s="81"/>
      <c r="L4" s="81"/>
      <c r="M4" s="81"/>
    </row>
    <row r="5" spans="1:18">
      <c r="A5" s="85"/>
      <c r="B5" s="85"/>
      <c r="C5" s="85"/>
      <c r="D5" s="85"/>
      <c r="E5" s="85"/>
      <c r="F5" s="85"/>
      <c r="G5" s="10" t="s">
        <v>44</v>
      </c>
      <c r="H5" s="9" t="s">
        <v>78</v>
      </c>
      <c r="I5" s="81"/>
      <c r="J5" s="81"/>
      <c r="K5" s="81"/>
      <c r="L5" s="81"/>
      <c r="M5" s="81"/>
    </row>
    <row r="6" spans="1:18" ht="15.75" thickBot="1"/>
    <row r="7" spans="1:18" ht="65.25" customHeight="1" thickBot="1">
      <c r="A7" s="217" t="s">
        <v>0</v>
      </c>
      <c r="B7" s="220" t="s">
        <v>1</v>
      </c>
      <c r="C7" s="199" t="s">
        <v>62</v>
      </c>
      <c r="D7" s="199"/>
      <c r="E7" s="223" t="s">
        <v>33</v>
      </c>
      <c r="F7" s="185" t="s">
        <v>2</v>
      </c>
      <c r="G7" s="186"/>
      <c r="H7" s="186"/>
      <c r="I7" s="186"/>
      <c r="J7" s="186"/>
      <c r="K7" s="186"/>
      <c r="L7" s="186"/>
      <c r="M7" s="186"/>
      <c r="N7" s="187"/>
      <c r="O7" s="202" t="s">
        <v>3</v>
      </c>
      <c r="P7" s="145"/>
      <c r="Q7" s="146"/>
      <c r="R7" s="1"/>
    </row>
    <row r="8" spans="1:18" ht="65.25" customHeight="1">
      <c r="A8" s="218"/>
      <c r="B8" s="221"/>
      <c r="C8" s="147" t="s">
        <v>75</v>
      </c>
      <c r="D8" s="147" t="s">
        <v>76</v>
      </c>
      <c r="E8" s="224"/>
      <c r="F8" s="149" t="s">
        <v>70</v>
      </c>
      <c r="G8" s="150"/>
      <c r="H8" s="225" t="s">
        <v>38</v>
      </c>
      <c r="I8" s="227" t="s">
        <v>65</v>
      </c>
      <c r="J8" s="229" t="s">
        <v>4</v>
      </c>
      <c r="K8" s="203" t="s">
        <v>5</v>
      </c>
      <c r="L8" s="204"/>
      <c r="M8" s="231" t="s">
        <v>66</v>
      </c>
      <c r="N8" s="229" t="s">
        <v>6</v>
      </c>
      <c r="O8" s="231" t="s">
        <v>7</v>
      </c>
      <c r="P8" s="243" t="s">
        <v>8</v>
      </c>
      <c r="Q8" s="244"/>
      <c r="R8" s="1"/>
    </row>
    <row r="9" spans="1:18" ht="48.75" customHeight="1" thickBot="1">
      <c r="A9" s="219"/>
      <c r="B9" s="222"/>
      <c r="C9" s="148"/>
      <c r="D9" s="148"/>
      <c r="E9" s="224"/>
      <c r="F9" s="62" t="s">
        <v>9</v>
      </c>
      <c r="G9" s="63" t="s">
        <v>10</v>
      </c>
      <c r="H9" s="226"/>
      <c r="I9" s="228"/>
      <c r="J9" s="230"/>
      <c r="K9" s="61" t="s">
        <v>67</v>
      </c>
      <c r="L9" s="49" t="s">
        <v>47</v>
      </c>
      <c r="M9" s="232"/>
      <c r="N9" s="230"/>
      <c r="O9" s="232"/>
      <c r="P9" s="48" t="s">
        <v>68</v>
      </c>
      <c r="Q9" s="75" t="s">
        <v>69</v>
      </c>
      <c r="R9" s="1"/>
    </row>
    <row r="10" spans="1:18" ht="39" thickBot="1">
      <c r="A10" s="170" t="s">
        <v>318</v>
      </c>
      <c r="B10" s="3" t="s">
        <v>11</v>
      </c>
      <c r="C10" s="6">
        <v>3</v>
      </c>
      <c r="D10" s="6"/>
      <c r="E10" s="4">
        <f t="shared" ref="E10:E23" si="0">C10+D10</f>
        <v>3</v>
      </c>
      <c r="F10" s="53" t="s">
        <v>102</v>
      </c>
      <c r="G10" s="54" t="s">
        <v>101</v>
      </c>
      <c r="H10" s="16" t="s">
        <v>126</v>
      </c>
      <c r="I10" s="17" t="s">
        <v>41</v>
      </c>
      <c r="J10" s="46" t="s">
        <v>35</v>
      </c>
      <c r="K10" s="46" t="s">
        <v>36</v>
      </c>
      <c r="L10" s="46" t="s">
        <v>36</v>
      </c>
      <c r="M10" s="52"/>
      <c r="N10" s="52"/>
      <c r="O10" s="16" t="s">
        <v>246</v>
      </c>
      <c r="P10" s="8" t="s">
        <v>37</v>
      </c>
      <c r="Q10" s="8" t="s">
        <v>37</v>
      </c>
      <c r="R10" s="2"/>
    </row>
    <row r="11" spans="1:18" ht="26.25" thickBot="1">
      <c r="A11" s="171"/>
      <c r="B11" s="84" t="s">
        <v>12</v>
      </c>
      <c r="C11" s="6">
        <v>3</v>
      </c>
      <c r="D11" s="6"/>
      <c r="E11" s="4">
        <f t="shared" si="0"/>
        <v>3</v>
      </c>
      <c r="F11" s="55" t="s">
        <v>102</v>
      </c>
      <c r="G11" s="56" t="s">
        <v>101</v>
      </c>
      <c r="H11" s="16" t="s">
        <v>127</v>
      </c>
      <c r="I11" s="17" t="s">
        <v>41</v>
      </c>
      <c r="J11" s="7" t="s">
        <v>35</v>
      </c>
      <c r="K11" s="7" t="s">
        <v>36</v>
      </c>
      <c r="L11" s="7" t="s">
        <v>36</v>
      </c>
      <c r="M11" s="16"/>
      <c r="N11" s="16"/>
      <c r="O11" s="16" t="s">
        <v>248</v>
      </c>
      <c r="P11" s="8" t="s">
        <v>37</v>
      </c>
      <c r="Q11" s="8" t="s">
        <v>37</v>
      </c>
      <c r="R11" s="2"/>
    </row>
    <row r="12" spans="1:18" ht="51.75" thickBot="1">
      <c r="A12" s="131" t="s">
        <v>319</v>
      </c>
      <c r="B12" s="84" t="s">
        <v>13</v>
      </c>
      <c r="C12" s="6">
        <v>3</v>
      </c>
      <c r="D12" s="6"/>
      <c r="E12" s="4">
        <f t="shared" si="0"/>
        <v>3</v>
      </c>
      <c r="F12" s="55" t="s">
        <v>102</v>
      </c>
      <c r="G12" s="56" t="s">
        <v>101</v>
      </c>
      <c r="H12" s="106" t="s">
        <v>178</v>
      </c>
      <c r="I12" s="20" t="s">
        <v>41</v>
      </c>
      <c r="J12" s="8" t="s">
        <v>35</v>
      </c>
      <c r="K12" s="8" t="s">
        <v>154</v>
      </c>
      <c r="L12" s="8" t="s">
        <v>155</v>
      </c>
      <c r="M12" s="19"/>
      <c r="N12" s="19"/>
      <c r="O12" s="106" t="s">
        <v>250</v>
      </c>
      <c r="P12" s="8" t="s">
        <v>134</v>
      </c>
      <c r="Q12" s="8" t="s">
        <v>156</v>
      </c>
      <c r="R12" s="2"/>
    </row>
    <row r="13" spans="1:18" ht="92.25" customHeight="1" thickBot="1">
      <c r="A13" s="194" t="s">
        <v>14</v>
      </c>
      <c r="B13" s="84" t="s">
        <v>15</v>
      </c>
      <c r="C13" s="6">
        <v>5</v>
      </c>
      <c r="D13" s="6"/>
      <c r="E13" s="4">
        <f t="shared" si="0"/>
        <v>5</v>
      </c>
      <c r="F13" s="55" t="s">
        <v>157</v>
      </c>
      <c r="G13" s="56" t="s">
        <v>158</v>
      </c>
      <c r="H13" s="106" t="s">
        <v>240</v>
      </c>
      <c r="I13" s="20" t="s">
        <v>41</v>
      </c>
      <c r="J13" s="8" t="s">
        <v>43</v>
      </c>
      <c r="K13" s="8" t="s">
        <v>159</v>
      </c>
      <c r="L13" s="8" t="s">
        <v>160</v>
      </c>
      <c r="M13" s="19"/>
      <c r="N13" s="19"/>
      <c r="O13" s="19" t="s">
        <v>341</v>
      </c>
      <c r="P13" s="8" t="s">
        <v>161</v>
      </c>
      <c r="Q13" s="8" t="s">
        <v>162</v>
      </c>
      <c r="R13" s="2"/>
    </row>
    <row r="14" spans="1:18" ht="42" customHeight="1" thickBot="1">
      <c r="A14" s="194"/>
      <c r="B14" s="83" t="s">
        <v>16</v>
      </c>
      <c r="C14" s="6">
        <v>1</v>
      </c>
      <c r="D14" s="6"/>
      <c r="E14" s="4">
        <f t="shared" si="0"/>
        <v>1</v>
      </c>
      <c r="F14" s="55" t="s">
        <v>98</v>
      </c>
      <c r="G14" s="56" t="s">
        <v>97</v>
      </c>
      <c r="H14" s="19" t="s">
        <v>163</v>
      </c>
      <c r="I14" s="20" t="s">
        <v>41</v>
      </c>
      <c r="J14" s="8" t="s">
        <v>43</v>
      </c>
      <c r="K14" s="8" t="s">
        <v>36</v>
      </c>
      <c r="L14" s="8" t="s">
        <v>36</v>
      </c>
      <c r="M14" s="19"/>
      <c r="N14" s="19"/>
      <c r="O14" s="19" t="s">
        <v>340</v>
      </c>
      <c r="P14" s="8" t="s">
        <v>37</v>
      </c>
      <c r="Q14" s="8" t="s">
        <v>37</v>
      </c>
      <c r="R14" s="2"/>
    </row>
    <row r="15" spans="1:18" ht="77.25" thickBot="1">
      <c r="A15" s="194" t="s">
        <v>17</v>
      </c>
      <c r="B15" s="84" t="s">
        <v>18</v>
      </c>
      <c r="C15" s="6">
        <v>3</v>
      </c>
      <c r="D15" s="6"/>
      <c r="E15" s="4">
        <f t="shared" si="0"/>
        <v>3</v>
      </c>
      <c r="F15" s="55" t="s">
        <v>102</v>
      </c>
      <c r="G15" s="56" t="s">
        <v>101</v>
      </c>
      <c r="H15" s="19" t="s">
        <v>165</v>
      </c>
      <c r="I15" s="20" t="s">
        <v>41</v>
      </c>
      <c r="J15" s="8" t="s">
        <v>238</v>
      </c>
      <c r="K15" s="8" t="s">
        <v>166</v>
      </c>
      <c r="L15" s="8" t="s">
        <v>167</v>
      </c>
      <c r="M15" s="19"/>
      <c r="N15" s="19"/>
      <c r="O15" s="19" t="s">
        <v>342</v>
      </c>
      <c r="P15" s="8" t="s">
        <v>168</v>
      </c>
      <c r="Q15" s="8" t="s">
        <v>169</v>
      </c>
      <c r="R15" s="2"/>
    </row>
    <row r="16" spans="1:18" ht="39" thickBot="1">
      <c r="A16" s="194"/>
      <c r="B16" s="84" t="s">
        <v>19</v>
      </c>
      <c r="C16" s="6">
        <v>1</v>
      </c>
      <c r="D16" s="6"/>
      <c r="E16" s="4">
        <f t="shared" si="0"/>
        <v>1</v>
      </c>
      <c r="F16" s="55" t="s">
        <v>98</v>
      </c>
      <c r="G16" s="56" t="s">
        <v>97</v>
      </c>
      <c r="H16" s="19" t="s">
        <v>116</v>
      </c>
      <c r="I16" s="20" t="s">
        <v>41</v>
      </c>
      <c r="J16" s="8" t="s">
        <v>35</v>
      </c>
      <c r="K16" s="8" t="s">
        <v>36</v>
      </c>
      <c r="L16" s="8" t="s">
        <v>36</v>
      </c>
      <c r="M16" s="19"/>
      <c r="N16" s="19"/>
      <c r="O16" s="19" t="s">
        <v>252</v>
      </c>
      <c r="P16" s="8" t="s">
        <v>37</v>
      </c>
      <c r="Q16" s="8" t="s">
        <v>37</v>
      </c>
      <c r="R16" s="2"/>
    </row>
    <row r="17" spans="1:18" ht="51.75" thickBot="1">
      <c r="A17" s="194"/>
      <c r="B17" s="84" t="s">
        <v>20</v>
      </c>
      <c r="C17" s="6">
        <v>2</v>
      </c>
      <c r="D17" s="6"/>
      <c r="E17" s="4">
        <f t="shared" si="0"/>
        <v>2</v>
      </c>
      <c r="F17" s="55" t="s">
        <v>108</v>
      </c>
      <c r="G17" s="56" t="s">
        <v>107</v>
      </c>
      <c r="H17" s="19" t="s">
        <v>115</v>
      </c>
      <c r="I17" s="20" t="s">
        <v>41</v>
      </c>
      <c r="J17" s="8" t="s">
        <v>35</v>
      </c>
      <c r="K17" s="8" t="s">
        <v>36</v>
      </c>
      <c r="L17" s="8" t="s">
        <v>36</v>
      </c>
      <c r="M17" s="19"/>
      <c r="N17" s="19"/>
      <c r="O17" s="19" t="s">
        <v>266</v>
      </c>
      <c r="P17" s="8" t="s">
        <v>37</v>
      </c>
      <c r="Q17" s="8" t="s">
        <v>37</v>
      </c>
      <c r="R17" s="2"/>
    </row>
    <row r="18" spans="1:18" ht="28.5" customHeight="1" thickBot="1">
      <c r="A18" s="194" t="s">
        <v>22</v>
      </c>
      <c r="B18" s="84" t="s">
        <v>23</v>
      </c>
      <c r="C18" s="6">
        <v>2</v>
      </c>
      <c r="D18" s="6"/>
      <c r="E18" s="4">
        <f t="shared" si="0"/>
        <v>2</v>
      </c>
      <c r="F18" s="55" t="s">
        <v>108</v>
      </c>
      <c r="G18" s="56" t="s">
        <v>107</v>
      </c>
      <c r="H18" s="19" t="s">
        <v>170</v>
      </c>
      <c r="I18" s="20" t="s">
        <v>41</v>
      </c>
      <c r="J18" s="8" t="s">
        <v>43</v>
      </c>
      <c r="K18" s="8" t="s">
        <v>36</v>
      </c>
      <c r="L18" s="8" t="s">
        <v>36</v>
      </c>
      <c r="M18" s="19"/>
      <c r="N18" s="19"/>
      <c r="O18" s="19" t="s">
        <v>187</v>
      </c>
      <c r="P18" s="8" t="s">
        <v>37</v>
      </c>
      <c r="Q18" s="8" t="s">
        <v>37</v>
      </c>
      <c r="R18" s="2"/>
    </row>
    <row r="19" spans="1:18" ht="66" customHeight="1" thickBot="1">
      <c r="A19" s="194"/>
      <c r="B19" s="84" t="s">
        <v>24</v>
      </c>
      <c r="C19" s="6">
        <v>2</v>
      </c>
      <c r="D19" s="6"/>
      <c r="E19" s="4">
        <f t="shared" si="0"/>
        <v>2</v>
      </c>
      <c r="F19" s="55" t="s">
        <v>108</v>
      </c>
      <c r="G19" s="56" t="s">
        <v>107</v>
      </c>
      <c r="H19" s="109" t="s">
        <v>343</v>
      </c>
      <c r="I19" s="20" t="s">
        <v>41</v>
      </c>
      <c r="J19" s="8" t="s">
        <v>244</v>
      </c>
      <c r="K19" s="8" t="s">
        <v>36</v>
      </c>
      <c r="L19" s="8" t="s">
        <v>36</v>
      </c>
      <c r="M19" s="19"/>
      <c r="N19" s="19"/>
      <c r="O19" s="19" t="s">
        <v>268</v>
      </c>
      <c r="P19" s="8" t="s">
        <v>37</v>
      </c>
      <c r="Q19" s="8" t="s">
        <v>37</v>
      </c>
      <c r="R19" s="2"/>
    </row>
    <row r="20" spans="1:18" ht="51.75" thickBot="1">
      <c r="A20" s="194"/>
      <c r="B20" s="84" t="s">
        <v>25</v>
      </c>
      <c r="C20" s="6">
        <v>2</v>
      </c>
      <c r="D20" s="6"/>
      <c r="E20" s="4">
        <f t="shared" si="0"/>
        <v>2</v>
      </c>
      <c r="F20" s="55" t="s">
        <v>108</v>
      </c>
      <c r="G20" s="56" t="s">
        <v>107</v>
      </c>
      <c r="H20" s="19" t="s">
        <v>325</v>
      </c>
      <c r="I20" s="20" t="s">
        <v>41</v>
      </c>
      <c r="J20" s="8" t="s">
        <v>35</v>
      </c>
      <c r="K20" s="8" t="s">
        <v>36</v>
      </c>
      <c r="L20" s="8" t="s">
        <v>36</v>
      </c>
      <c r="M20" s="19"/>
      <c r="N20" s="19"/>
      <c r="O20" s="19" t="s">
        <v>267</v>
      </c>
      <c r="P20" s="8" t="s">
        <v>37</v>
      </c>
      <c r="Q20" s="8" t="s">
        <v>37</v>
      </c>
      <c r="R20" s="2"/>
    </row>
    <row r="21" spans="1:18" ht="55.5" customHeight="1" thickBot="1">
      <c r="A21" s="194" t="s">
        <v>31</v>
      </c>
      <c r="B21" s="84" t="s">
        <v>29</v>
      </c>
      <c r="C21" s="6">
        <v>1</v>
      </c>
      <c r="D21" s="6"/>
      <c r="E21" s="4">
        <f t="shared" si="0"/>
        <v>1</v>
      </c>
      <c r="F21" s="55" t="s">
        <v>98</v>
      </c>
      <c r="G21" s="56" t="s">
        <v>97</v>
      </c>
      <c r="H21" s="19" t="s">
        <v>145</v>
      </c>
      <c r="I21" s="20" t="s">
        <v>41</v>
      </c>
      <c r="J21" s="8" t="s">
        <v>35</v>
      </c>
      <c r="K21" s="8" t="s">
        <v>36</v>
      </c>
      <c r="L21" s="8" t="s">
        <v>36</v>
      </c>
      <c r="M21" s="19"/>
      <c r="N21" s="19"/>
      <c r="O21" s="19" t="s">
        <v>188</v>
      </c>
      <c r="P21" s="8" t="s">
        <v>37</v>
      </c>
      <c r="Q21" s="8" t="s">
        <v>37</v>
      </c>
      <c r="R21" s="2"/>
    </row>
    <row r="22" spans="1:18" ht="45.75" customHeight="1" thickBot="1">
      <c r="A22" s="194"/>
      <c r="B22" s="84" t="s">
        <v>30</v>
      </c>
      <c r="C22" s="6">
        <v>3</v>
      </c>
      <c r="D22" s="6"/>
      <c r="E22" s="4">
        <f t="shared" si="0"/>
        <v>3</v>
      </c>
      <c r="F22" s="55" t="s">
        <v>102</v>
      </c>
      <c r="G22" s="56" t="s">
        <v>101</v>
      </c>
      <c r="H22" s="19" t="s">
        <v>228</v>
      </c>
      <c r="I22" s="20" t="s">
        <v>41</v>
      </c>
      <c r="J22" s="8" t="s">
        <v>35</v>
      </c>
      <c r="K22" s="8" t="s">
        <v>36</v>
      </c>
      <c r="L22" s="8" t="s">
        <v>36</v>
      </c>
      <c r="M22" s="19"/>
      <c r="N22" s="19"/>
      <c r="O22" s="19" t="s">
        <v>258</v>
      </c>
      <c r="P22" s="8" t="s">
        <v>37</v>
      </c>
      <c r="Q22" s="8" t="s">
        <v>37</v>
      </c>
      <c r="R22" s="2"/>
    </row>
    <row r="23" spans="1:18" ht="19.5" thickBot="1">
      <c r="A23" s="82"/>
      <c r="B23" s="83"/>
      <c r="C23" s="6"/>
      <c r="D23" s="6"/>
      <c r="E23" s="4">
        <f t="shared" si="0"/>
        <v>0</v>
      </c>
      <c r="F23" s="55"/>
      <c r="G23" s="56"/>
      <c r="H23" s="19"/>
      <c r="I23" s="20"/>
      <c r="J23" s="8"/>
      <c r="K23" s="8"/>
      <c r="L23" s="8"/>
      <c r="M23" s="19"/>
      <c r="N23" s="19"/>
      <c r="O23" s="19"/>
      <c r="P23" s="8"/>
      <c r="Q23" s="8"/>
      <c r="R23" s="2"/>
    </row>
    <row r="24" spans="1:18" s="15" customFormat="1" ht="36" customHeight="1" thickBot="1">
      <c r="A24" s="200" t="s">
        <v>77</v>
      </c>
      <c r="B24" s="201"/>
      <c r="C24" s="11"/>
      <c r="D24" s="11"/>
      <c r="E24" s="12"/>
      <c r="F24" s="55"/>
      <c r="G24" s="56"/>
      <c r="H24" s="19"/>
      <c r="I24" s="20"/>
      <c r="J24" s="8"/>
      <c r="K24" s="13"/>
      <c r="L24" s="13"/>
      <c r="M24" s="21"/>
      <c r="N24" s="21"/>
      <c r="O24" s="19"/>
      <c r="P24" s="13"/>
      <c r="Q24" s="13"/>
      <c r="R24" s="14"/>
    </row>
    <row r="25" spans="1:18" ht="64.5" thickBot="1">
      <c r="A25" s="212" t="s">
        <v>34</v>
      </c>
      <c r="B25" s="213"/>
      <c r="C25" s="11"/>
      <c r="D25" s="6">
        <v>2</v>
      </c>
      <c r="E25" s="4">
        <f t="shared" ref="E25:E29" si="1">D25</f>
        <v>2</v>
      </c>
      <c r="F25" s="55" t="s">
        <v>108</v>
      </c>
      <c r="G25" s="56" t="s">
        <v>107</v>
      </c>
      <c r="H25" s="110" t="s">
        <v>202</v>
      </c>
      <c r="I25" s="111" t="s">
        <v>41</v>
      </c>
      <c r="J25" s="112" t="s">
        <v>203</v>
      </c>
      <c r="K25" s="13"/>
      <c r="L25" s="13"/>
      <c r="M25" s="21"/>
      <c r="N25" s="21"/>
      <c r="O25" s="19"/>
      <c r="P25" s="13"/>
      <c r="Q25" s="13"/>
      <c r="R25" s="2"/>
    </row>
    <row r="26" spans="1:18" ht="39" thickBot="1">
      <c r="A26" s="212" t="s">
        <v>148</v>
      </c>
      <c r="B26" s="213"/>
      <c r="C26" s="11"/>
      <c r="D26" s="6">
        <v>1</v>
      </c>
      <c r="E26" s="4">
        <f t="shared" si="1"/>
        <v>1</v>
      </c>
      <c r="F26" s="55" t="s">
        <v>98</v>
      </c>
      <c r="G26" s="56" t="s">
        <v>97</v>
      </c>
      <c r="H26" s="106" t="s">
        <v>184</v>
      </c>
      <c r="I26" s="20" t="s">
        <v>41</v>
      </c>
      <c r="J26" s="8" t="s">
        <v>181</v>
      </c>
      <c r="K26" s="13"/>
      <c r="L26" s="13"/>
      <c r="M26" s="21"/>
      <c r="N26" s="21"/>
      <c r="O26" s="19" t="s">
        <v>198</v>
      </c>
      <c r="P26" s="8" t="s">
        <v>37</v>
      </c>
      <c r="Q26" s="8" t="s">
        <v>37</v>
      </c>
      <c r="R26" s="2"/>
    </row>
    <row r="27" spans="1:18" ht="39" thickBot="1">
      <c r="A27" s="212" t="s">
        <v>146</v>
      </c>
      <c r="B27" s="213"/>
      <c r="C27" s="11"/>
      <c r="D27" s="6">
        <v>1</v>
      </c>
      <c r="E27" s="4">
        <f t="shared" si="1"/>
        <v>1</v>
      </c>
      <c r="F27" s="55" t="s">
        <v>98</v>
      </c>
      <c r="G27" s="56" t="s">
        <v>97</v>
      </c>
      <c r="H27" s="106" t="s">
        <v>183</v>
      </c>
      <c r="I27" s="20" t="s">
        <v>41</v>
      </c>
      <c r="J27" s="8" t="s">
        <v>181</v>
      </c>
      <c r="K27" s="13"/>
      <c r="L27" s="13"/>
      <c r="M27" s="21"/>
      <c r="N27" s="21"/>
      <c r="O27" s="16" t="s">
        <v>199</v>
      </c>
      <c r="P27" s="8" t="s">
        <v>37</v>
      </c>
      <c r="Q27" s="8" t="s">
        <v>37</v>
      </c>
      <c r="R27" s="2"/>
    </row>
    <row r="28" spans="1:18" ht="39" thickBot="1">
      <c r="A28" s="212" t="s">
        <v>99</v>
      </c>
      <c r="B28" s="213"/>
      <c r="C28" s="11"/>
      <c r="D28" s="6">
        <v>1</v>
      </c>
      <c r="E28" s="4">
        <f t="shared" si="1"/>
        <v>1</v>
      </c>
      <c r="F28" s="55" t="s">
        <v>98</v>
      </c>
      <c r="G28" s="56" t="s">
        <v>97</v>
      </c>
      <c r="H28" s="19" t="s">
        <v>96</v>
      </c>
      <c r="I28" s="20" t="s">
        <v>41</v>
      </c>
      <c r="J28" s="8" t="s">
        <v>35</v>
      </c>
      <c r="K28" s="8" t="s">
        <v>36</v>
      </c>
      <c r="L28" s="8" t="s">
        <v>36</v>
      </c>
      <c r="M28" s="21"/>
      <c r="N28" s="21"/>
      <c r="O28" s="19" t="s">
        <v>201</v>
      </c>
      <c r="P28" s="8" t="s">
        <v>37</v>
      </c>
      <c r="Q28" s="8" t="s">
        <v>37</v>
      </c>
      <c r="R28" s="2"/>
    </row>
    <row r="29" spans="1:18" ht="19.5" thickBot="1">
      <c r="A29" s="213"/>
      <c r="B29" s="245"/>
      <c r="C29" s="11"/>
      <c r="D29" s="6"/>
      <c r="E29" s="4">
        <f t="shared" si="1"/>
        <v>0</v>
      </c>
      <c r="F29" s="55"/>
      <c r="G29" s="56"/>
      <c r="H29" s="19"/>
      <c r="I29" s="20"/>
      <c r="J29" s="8"/>
      <c r="K29" s="13"/>
      <c r="L29" s="13"/>
      <c r="M29" s="21"/>
      <c r="N29" s="21"/>
      <c r="O29" s="19"/>
      <c r="P29" s="13"/>
      <c r="Q29" s="13"/>
      <c r="R29" s="2"/>
    </row>
    <row r="30" spans="1:18" ht="34.5" thickBot="1">
      <c r="A30" s="192" t="s">
        <v>32</v>
      </c>
      <c r="B30" s="193"/>
      <c r="C30" s="86">
        <f>SUM(C10:C29)</f>
        <v>31</v>
      </c>
      <c r="D30" s="86">
        <f>SUM(D10:D29)</f>
        <v>5</v>
      </c>
      <c r="E30" s="86">
        <f>C30+D30</f>
        <v>36</v>
      </c>
      <c r="F30" s="28" t="s">
        <v>50</v>
      </c>
      <c r="G30" s="29" t="s">
        <v>51</v>
      </c>
    </row>
    <row r="31" spans="1:18" ht="21.75" thickBot="1">
      <c r="A31" s="25" t="s">
        <v>39</v>
      </c>
      <c r="B31" s="25"/>
      <c r="C31" s="26">
        <v>30</v>
      </c>
      <c r="D31" s="26">
        <v>3</v>
      </c>
      <c r="E31" s="26">
        <v>33</v>
      </c>
      <c r="F31" s="24">
        <v>9</v>
      </c>
      <c r="G31" s="24">
        <v>42</v>
      </c>
    </row>
    <row r="32" spans="1:18" ht="21.75" thickBot="1">
      <c r="A32" s="25" t="s">
        <v>40</v>
      </c>
      <c r="B32" s="25"/>
      <c r="C32" s="26">
        <v>32</v>
      </c>
      <c r="D32" s="26">
        <v>4</v>
      </c>
      <c r="E32" s="26">
        <v>36</v>
      </c>
      <c r="F32" s="24">
        <v>6</v>
      </c>
      <c r="G32" s="24">
        <v>42</v>
      </c>
    </row>
    <row r="34" spans="1:11" ht="15.75" thickBot="1">
      <c r="A34" s="256" t="s">
        <v>73</v>
      </c>
      <c r="B34" s="256"/>
    </row>
    <row r="35" spans="1:11" ht="48.75" customHeight="1" thickBot="1">
      <c r="A35" s="90" t="s">
        <v>52</v>
      </c>
      <c r="B35" s="91" t="s">
        <v>53</v>
      </c>
      <c r="C35" s="33" t="s">
        <v>55</v>
      </c>
      <c r="D35" s="196" t="s">
        <v>56</v>
      </c>
      <c r="E35" s="197"/>
      <c r="F35" s="197"/>
      <c r="G35" s="198"/>
      <c r="H35" s="168" t="s">
        <v>59</v>
      </c>
      <c r="I35" s="169"/>
      <c r="J35" s="169"/>
      <c r="K35" s="169"/>
    </row>
    <row r="36" spans="1:11" s="36" customFormat="1" ht="60.75" thickBot="1">
      <c r="A36" s="34" t="s">
        <v>94</v>
      </c>
      <c r="B36" s="101" t="s">
        <v>93</v>
      </c>
      <c r="C36" s="35">
        <v>1</v>
      </c>
      <c r="D36" s="214" t="s">
        <v>92</v>
      </c>
      <c r="E36" s="215"/>
      <c r="F36" s="215"/>
      <c r="G36" s="216"/>
      <c r="H36" s="210" t="s">
        <v>91</v>
      </c>
      <c r="I36" s="211"/>
      <c r="J36" s="211"/>
      <c r="K36" s="211"/>
    </row>
    <row r="37" spans="1:11" s="36" customFormat="1" ht="128.25" thickBot="1">
      <c r="A37" s="34" t="s">
        <v>90</v>
      </c>
      <c r="B37" s="103" t="s">
        <v>204</v>
      </c>
      <c r="C37" s="35">
        <v>1</v>
      </c>
      <c r="D37" s="214" t="s">
        <v>85</v>
      </c>
      <c r="E37" s="215"/>
      <c r="F37" s="215"/>
      <c r="G37" s="216"/>
      <c r="H37" s="210" t="s">
        <v>84</v>
      </c>
      <c r="I37" s="211"/>
      <c r="J37" s="211"/>
      <c r="K37" s="211"/>
    </row>
    <row r="38" spans="1:11" s="36" customFormat="1" ht="51.75" thickBot="1">
      <c r="A38" s="34" t="s">
        <v>89</v>
      </c>
      <c r="B38" s="103" t="s">
        <v>88</v>
      </c>
      <c r="C38" s="35">
        <v>1</v>
      </c>
      <c r="D38" s="214" t="s">
        <v>80</v>
      </c>
      <c r="E38" s="215"/>
      <c r="F38" s="215"/>
      <c r="G38" s="216"/>
      <c r="H38" s="210" t="s">
        <v>84</v>
      </c>
      <c r="I38" s="211"/>
      <c r="J38" s="211"/>
      <c r="K38" s="211"/>
    </row>
    <row r="39" spans="1:11" s="36" customFormat="1" ht="60.75" thickBot="1">
      <c r="A39" s="34" t="s">
        <v>87</v>
      </c>
      <c r="B39" s="102" t="s">
        <v>86</v>
      </c>
      <c r="C39" s="35">
        <v>1</v>
      </c>
      <c r="D39" s="214" t="s">
        <v>85</v>
      </c>
      <c r="E39" s="215"/>
      <c r="F39" s="215"/>
      <c r="G39" s="216"/>
      <c r="H39" s="210" t="s">
        <v>84</v>
      </c>
      <c r="I39" s="211"/>
      <c r="J39" s="211"/>
      <c r="K39" s="211"/>
    </row>
    <row r="40" spans="1:11" s="36" customFormat="1" ht="60" thickBot="1">
      <c r="A40" s="34" t="s">
        <v>83</v>
      </c>
      <c r="B40" s="102" t="s">
        <v>82</v>
      </c>
      <c r="C40" s="35">
        <v>1</v>
      </c>
      <c r="D40" s="214" t="s">
        <v>80</v>
      </c>
      <c r="E40" s="215"/>
      <c r="F40" s="215"/>
      <c r="G40" s="216"/>
      <c r="H40" s="210" t="s">
        <v>79</v>
      </c>
      <c r="I40" s="211"/>
      <c r="J40" s="211"/>
      <c r="K40" s="211"/>
    </row>
    <row r="41" spans="1:11" s="36" customFormat="1" ht="90.75" thickBot="1">
      <c r="A41" s="34" t="s">
        <v>81</v>
      </c>
      <c r="B41" s="102" t="s">
        <v>152</v>
      </c>
      <c r="C41" s="35">
        <v>1</v>
      </c>
      <c r="D41" s="214" t="s">
        <v>80</v>
      </c>
      <c r="E41" s="215"/>
      <c r="F41" s="215"/>
      <c r="G41" s="216"/>
      <c r="H41" s="210" t="s">
        <v>79</v>
      </c>
      <c r="I41" s="211"/>
      <c r="J41" s="211"/>
      <c r="K41" s="211"/>
    </row>
    <row r="42" spans="1:11" s="36" customFormat="1" ht="16.5" thickBot="1">
      <c r="A42" s="34"/>
      <c r="B42" s="92"/>
      <c r="C42" s="35"/>
      <c r="D42" s="214"/>
      <c r="E42" s="215"/>
      <c r="F42" s="215"/>
      <c r="G42" s="216"/>
      <c r="H42" s="210"/>
      <c r="I42" s="211"/>
      <c r="J42" s="211"/>
      <c r="K42" s="211"/>
    </row>
    <row r="43" spans="1:11" ht="19.5" thickBot="1">
      <c r="B43" s="30" t="s">
        <v>32</v>
      </c>
      <c r="C43" s="31">
        <f>SUM(C36:C42)</f>
        <v>6</v>
      </c>
    </row>
    <row r="45" spans="1:11" ht="15.75" thickBot="1">
      <c r="A45" s="256" t="s">
        <v>74</v>
      </c>
      <c r="B45" s="256"/>
    </row>
    <row r="46" spans="1:11" ht="52.5" customHeight="1" thickBot="1">
      <c r="A46" s="250" t="s">
        <v>60</v>
      </c>
      <c r="B46" s="251"/>
      <c r="C46" s="187"/>
      <c r="D46" s="37" t="s">
        <v>58</v>
      </c>
      <c r="E46" s="41" t="s">
        <v>61</v>
      </c>
      <c r="F46" s="186" t="s">
        <v>2</v>
      </c>
      <c r="G46" s="252"/>
      <c r="H46" s="252"/>
      <c r="I46" s="252"/>
      <c r="J46" s="252"/>
      <c r="K46" s="253"/>
    </row>
    <row r="47" spans="1:11" s="36" customFormat="1" ht="16.5" thickBot="1">
      <c r="A47" s="214" t="s">
        <v>189</v>
      </c>
      <c r="B47" s="215"/>
      <c r="C47" s="216"/>
      <c r="D47" s="39">
        <v>0.5</v>
      </c>
      <c r="E47" s="40" t="s">
        <v>193</v>
      </c>
      <c r="F47" s="190" t="s">
        <v>194</v>
      </c>
      <c r="G47" s="248"/>
      <c r="H47" s="248"/>
      <c r="I47" s="248"/>
      <c r="J47" s="248"/>
      <c r="K47" s="249"/>
    </row>
    <row r="48" spans="1:11" s="36" customFormat="1" ht="16.5" thickBot="1">
      <c r="A48" s="214" t="s">
        <v>190</v>
      </c>
      <c r="B48" s="215"/>
      <c r="C48" s="216"/>
      <c r="D48" s="39">
        <v>0.5</v>
      </c>
      <c r="E48" s="40" t="s">
        <v>193</v>
      </c>
      <c r="F48" s="190" t="s">
        <v>195</v>
      </c>
      <c r="G48" s="248"/>
      <c r="H48" s="248"/>
      <c r="I48" s="248"/>
      <c r="J48" s="248"/>
      <c r="K48" s="249"/>
    </row>
    <row r="49" spans="1:11" s="36" customFormat="1" ht="16.5" thickBot="1">
      <c r="A49" s="214" t="s">
        <v>191</v>
      </c>
      <c r="B49" s="215"/>
      <c r="C49" s="216"/>
      <c r="D49" s="39">
        <v>0.5</v>
      </c>
      <c r="E49" s="40" t="s">
        <v>193</v>
      </c>
      <c r="F49" s="190" t="s">
        <v>196</v>
      </c>
      <c r="G49" s="248"/>
      <c r="H49" s="248"/>
      <c r="I49" s="248"/>
      <c r="J49" s="248"/>
      <c r="K49" s="249"/>
    </row>
    <row r="50" spans="1:11" s="36" customFormat="1" ht="16.5" thickBot="1">
      <c r="A50" s="214" t="s">
        <v>192</v>
      </c>
      <c r="B50" s="215"/>
      <c r="C50" s="216"/>
      <c r="D50" s="39">
        <v>0.5</v>
      </c>
      <c r="E50" s="40" t="s">
        <v>193</v>
      </c>
      <c r="F50" s="190" t="s">
        <v>197</v>
      </c>
      <c r="G50" s="248"/>
      <c r="H50" s="248"/>
      <c r="I50" s="248"/>
      <c r="J50" s="248"/>
      <c r="K50" s="249"/>
    </row>
    <row r="51" spans="1:11" s="36" customFormat="1" ht="16.5" thickBot="1">
      <c r="A51" s="214"/>
      <c r="B51" s="215"/>
      <c r="C51" s="216"/>
      <c r="D51" s="39"/>
      <c r="E51" s="40"/>
      <c r="F51" s="190"/>
      <c r="G51" s="248"/>
      <c r="H51" s="248"/>
      <c r="I51" s="248"/>
      <c r="J51" s="248"/>
      <c r="K51" s="249"/>
    </row>
    <row r="52" spans="1:11" ht="16.5" thickBot="1">
      <c r="B52" s="254" t="s">
        <v>32</v>
      </c>
      <c r="C52" s="255"/>
      <c r="D52" s="38">
        <f>SUM(D47:D51)</f>
        <v>2</v>
      </c>
    </row>
  </sheetData>
  <sheetProtection formatRows="0"/>
  <mergeCells count="61">
    <mergeCell ref="A10:A11"/>
    <mergeCell ref="B52:C52"/>
    <mergeCell ref="A34:B34"/>
    <mergeCell ref="A45:B45"/>
    <mergeCell ref="A50:C50"/>
    <mergeCell ref="A30:B30"/>
    <mergeCell ref="A21:A22"/>
    <mergeCell ref="A24:B24"/>
    <mergeCell ref="A25:B25"/>
    <mergeCell ref="A26:B26"/>
    <mergeCell ref="A27:B27"/>
    <mergeCell ref="A28:B28"/>
    <mergeCell ref="A29:B29"/>
    <mergeCell ref="A18:A20"/>
    <mergeCell ref="A13:A14"/>
    <mergeCell ref="A15:A17"/>
    <mergeCell ref="F50:K50"/>
    <mergeCell ref="A51:C51"/>
    <mergeCell ref="F51:K51"/>
    <mergeCell ref="A46:C46"/>
    <mergeCell ref="F46:K46"/>
    <mergeCell ref="A47:C47"/>
    <mergeCell ref="F47:K47"/>
    <mergeCell ref="A48:C48"/>
    <mergeCell ref="F48:K48"/>
    <mergeCell ref="D41:G41"/>
    <mergeCell ref="H41:K41"/>
    <mergeCell ref="D42:G42"/>
    <mergeCell ref="H42:K42"/>
    <mergeCell ref="A49:C49"/>
    <mergeCell ref="F49:K49"/>
    <mergeCell ref="D35:G35"/>
    <mergeCell ref="H35:K35"/>
    <mergeCell ref="D36:G36"/>
    <mergeCell ref="H36:K36"/>
    <mergeCell ref="D37:G37"/>
    <mergeCell ref="H37:K37"/>
    <mergeCell ref="D38:G38"/>
    <mergeCell ref="H38:K38"/>
    <mergeCell ref="D39:G39"/>
    <mergeCell ref="H39:K39"/>
    <mergeCell ref="D40:G40"/>
    <mergeCell ref="H40:K4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3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класс</vt:lpstr>
      <vt:lpstr>2 класс</vt:lpstr>
      <vt:lpstr>3 класс</vt:lpstr>
      <vt:lpstr>4 класс</vt:lpstr>
      <vt:lpstr>5 класс </vt:lpstr>
      <vt:lpstr>6 класс 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Ирина</cp:lastModifiedBy>
  <cp:lastPrinted>2018-08-28T12:31:26Z</cp:lastPrinted>
  <dcterms:created xsi:type="dcterms:W3CDTF">2014-07-19T08:59:48Z</dcterms:created>
  <dcterms:modified xsi:type="dcterms:W3CDTF">2018-08-28T20:57:55Z</dcterms:modified>
</cp:coreProperties>
</file>